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APENDICE" sheetId="9" r:id="rId1"/>
  </sheets>
  <calcPr calcId="181029"/>
</workbook>
</file>

<file path=xl/calcChain.xml><?xml version="1.0" encoding="utf-8"?>
<calcChain xmlns="http://schemas.openxmlformats.org/spreadsheetml/2006/main">
  <c r="E28" i="9"/>
  <c r="F9"/>
  <c r="F10"/>
  <c r="F11"/>
  <c r="F12"/>
  <c r="F13"/>
  <c r="F14"/>
  <c r="F15"/>
  <c r="F16"/>
  <c r="F17"/>
  <c r="F18"/>
  <c r="F19"/>
  <c r="F20"/>
  <c r="F21"/>
  <c r="F22"/>
  <c r="F23"/>
  <c r="F24"/>
  <c r="F25"/>
  <c r="F26"/>
  <c r="F27"/>
  <c r="F8"/>
</calcChain>
</file>

<file path=xl/sharedStrings.xml><?xml version="1.0" encoding="utf-8"?>
<sst xmlns="http://schemas.openxmlformats.org/spreadsheetml/2006/main" count="72" uniqueCount="52">
  <si>
    <t>PREFEITURA MUNICIPAL DE SANTO ANTÔNIO DE PÁDUA</t>
  </si>
  <si>
    <t>ITEM</t>
  </si>
  <si>
    <t>QUANT.</t>
  </si>
  <si>
    <t>UN.</t>
  </si>
  <si>
    <t>DESCRIÇÃO</t>
  </si>
  <si>
    <t>TOTAL</t>
  </si>
  <si>
    <t>001</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</si>
  <si>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</si>
  <si>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</si>
  <si>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002</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</si>
  <si>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</si>
  <si>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003</t>
  </si>
  <si>
    <t>004</t>
  </si>
  <si>
    <t>005</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</si>
  <si>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</si>
  <si>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006</t>
  </si>
  <si>
    <t>007</t>
  </si>
  <si>
    <t>008</t>
  </si>
  <si>
    <t>009</t>
  </si>
  <si>
    <t>010</t>
  </si>
  <si>
    <t>011</t>
  </si>
  <si>
    <t>012</t>
  </si>
  <si>
    <t>013</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</si>
  <si>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</si>
  <si>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014</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</si>
  <si>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</si>
  <si>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015</t>
  </si>
  <si>
    <t>016</t>
  </si>
  <si>
    <t>017</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</si>
  <si>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</si>
  <si>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018</t>
  </si>
  <si>
    <t>Portal de chegada metro linear. Em treliças de alumínio de 300mm x 300mm com 03 faces treliçadas para maior segurança, com cabeças todas reforçadas em alumínio de no mínimo 5mm de espessura.</t>
  </si>
  <si>
    <t>019</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</si>
  <si>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</si>
  <si>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020</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</si>
  <si>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</si>
  <si>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</si>
  <si>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Fechamento, inter travado, sendo os mesmos em placas metálicas na altura mínima de 2,20m com travessa e suporte para fixação, e sem pontas de lança, de no mínimo 4,40 metros de largura.</t>
  </si>
  <si>
    <t>UNIT.</t>
  </si>
  <si>
    <t>MÉDIA</t>
  </si>
  <si>
    <t>MUNICÍPIO DE SANTO ANTÔNIO DE PÁDUA</t>
  </si>
  <si>
    <t>TENDAS, GRADIL E TRELIÇA PARA REALIZAÇÃO DE EVENTOS</t>
  </si>
  <si>
    <r>
      <t>Tenda  3m x 3m sem fechamentos.</t>
    </r>
    <r>
      <rPr>
        <sz val="22"/>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</si>
  <si>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22"/>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</si>
  <si>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22"/>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</si>
  <si>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22"/>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</si>
  <si>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22"/>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</si>
  <si>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22"/>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</si>
  <si>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22"/>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</si>
  <si>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2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</si>
  <si>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2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</si>
  <si>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APÊNDICE</t>
  </si>
</sst>
</file>

<file path=xl/styles.xml><?xml version="1.0" encoding="utf-8"?>
<styleSheet xmlns="http://schemas.openxmlformats.org/spreadsheetml/2006/main">
  <numFmts count="3">
    <numFmt numFmtId="164" formatCode="#,##0.00;[Red]#,##0.00"/>
    <numFmt numFmtId="165" formatCode="#,##0;[Red]#,##0"/>
    <numFmt numFmtId="166" formatCode="&quot;R$&quot;\ #,##0.00"/>
  </numFmts>
  <fonts count="8">
    <font>
      <sz val="11"/>
      <color theme="1"/>
      <name val="Calibri"/>
      <family val="2"/>
      <scheme val="minor"/>
    </font>
    <font>
      <sz val="10"/>
      <name val="Arial"/>
      <family val="2"/>
    </font>
    <font>
      <b/>
      <sz val="22"/>
      <color indexed="8"/>
      <name val="Times New Roman"/>
      <family val="1"/>
    </font>
    <font>
      <sz val="22"/>
      <color theme="1"/>
      <name val="Times New Roman"/>
      <family val="1"/>
    </font>
    <font>
      <b/>
      <sz val="22"/>
      <name val="Times New Roman"/>
      <family val="1"/>
    </font>
    <font>
      <b/>
      <sz val="22"/>
      <color theme="1"/>
      <name val="Times New Roman"/>
      <family val="1"/>
    </font>
    <font>
      <sz val="22"/>
      <name val="Times New Roman"/>
      <family val="1"/>
    </font>
    <font>
      <sz val="22"/>
      <color indexed="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30">
    <xf numFmtId="0" fontId="0" fillId="0" borderId="0" xfId="0"/>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1" applyFont="1" applyFill="1" applyAlignment="1">
      <alignment horizontal="center" vertical="center" wrapText="1"/>
    </xf>
    <xf numFmtId="166" fontId="5" fillId="2" borderId="0" xfId="0" applyNumberFormat="1" applyFont="1" applyFill="1" applyAlignment="1">
      <alignment horizontal="center" vertical="center" wrapText="1"/>
    </xf>
    <xf numFmtId="164" fontId="4" fillId="2" borderId="1" xfId="1" applyNumberFormat="1" applyFont="1" applyFill="1" applyBorder="1" applyAlignment="1">
      <alignment horizontal="center" vertical="center" wrapText="1"/>
    </xf>
    <xf numFmtId="164" fontId="4" fillId="2" borderId="0" xfId="1" applyNumberFormat="1" applyFont="1" applyFill="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16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66" fontId="3" fillId="2" borderId="0" xfId="0" applyNumberFormat="1" applyFont="1" applyFill="1" applyAlignment="1">
      <alignment horizontal="center" vertical="center" wrapText="1"/>
    </xf>
    <xf numFmtId="165" fontId="3"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6" fontId="3" fillId="2" borderId="0" xfId="0" applyNumberFormat="1" applyFont="1" applyFill="1" applyAlignment="1">
      <alignment horizontal="center" vertical="center"/>
    </xf>
    <xf numFmtId="166" fontId="5" fillId="2" borderId="2"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166" fontId="5" fillId="2" borderId="1" xfId="0" applyNumberFormat="1" applyFont="1" applyFill="1" applyBorder="1" applyAlignment="1">
      <alignment horizontal="center" vertical="center" wrapText="1"/>
    </xf>
    <xf numFmtId="166"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wrapText="1"/>
    </xf>
    <xf numFmtId="0" fontId="4" fillId="2" borderId="0" xfId="1" applyFont="1" applyFill="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97301</xdr:colOff>
      <xdr:row>0</xdr:row>
      <xdr:rowOff>357187</xdr:rowOff>
    </xdr:from>
    <xdr:to>
      <xdr:col>1</xdr:col>
      <xdr:colOff>785394</xdr:colOff>
      <xdr:row>4</xdr:row>
      <xdr:rowOff>183817</xdr:rowOff>
    </xdr:to>
    <xdr:pic>
      <xdr:nvPicPr>
        <xdr:cNvPr id="2" name="Imagem 1" descr="brasãopadua-215x300.jpg">
          <a:extLst>
            <a:ext uri="{FF2B5EF4-FFF2-40B4-BE49-F238E27FC236}">
              <a16:creationId xmlns="" xmlns:a16="http://schemas.microsoft.com/office/drawing/2014/main" id="{262E7E21-4528-4A14-A01B-44FECD34867D}"/>
            </a:ext>
          </a:extLst>
        </xdr:cNvPr>
        <xdr:cNvPicPr>
          <a:picLocks noChangeAspect="1"/>
        </xdr:cNvPicPr>
      </xdr:nvPicPr>
      <xdr:blipFill>
        <a:blip xmlns:r="http://schemas.openxmlformats.org/officeDocument/2006/relationships" r:embed="rId1" cstate="print"/>
        <a:stretch>
          <a:fillRect/>
        </a:stretch>
      </xdr:blipFill>
      <xdr:spPr>
        <a:xfrm flipH="1">
          <a:off x="916117" y="357187"/>
          <a:ext cx="688093" cy="1363998"/>
        </a:xfrm>
        <a:prstGeom prst="rect">
          <a:avLst/>
        </a:prstGeom>
      </xdr:spPr>
    </xdr:pic>
    <xdr:clientData/>
  </xdr:twoCellAnchor>
  <xdr:oneCellAnchor>
    <xdr:from>
      <xdr:col>2</xdr:col>
      <xdr:colOff>228600</xdr:colOff>
      <xdr:row>27</xdr:row>
      <xdr:rowOff>0</xdr:rowOff>
    </xdr:from>
    <xdr:ext cx="184731" cy="264560"/>
    <xdr:sp macro="" textlink="">
      <xdr:nvSpPr>
        <xdr:cNvPr id="3" name="CaixaDeTexto 2">
          <a:extLst>
            <a:ext uri="{FF2B5EF4-FFF2-40B4-BE49-F238E27FC236}">
              <a16:creationId xmlns="" xmlns:a16="http://schemas.microsoft.com/office/drawing/2014/main" id="{A5824E93-7E67-4462-B4EF-2AC2BD80E040}"/>
            </a:ext>
          </a:extLst>
        </xdr:cNvPr>
        <xdr:cNvSpPr txBox="1"/>
      </xdr:nvSpPr>
      <xdr:spPr>
        <a:xfrm>
          <a:off x="2257425" y="662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27</xdr:row>
      <xdr:rowOff>0</xdr:rowOff>
    </xdr:from>
    <xdr:ext cx="184731" cy="264560"/>
    <xdr:sp macro="" textlink="">
      <xdr:nvSpPr>
        <xdr:cNvPr id="4" name="CaixaDeTexto 3">
          <a:extLst>
            <a:ext uri="{FF2B5EF4-FFF2-40B4-BE49-F238E27FC236}">
              <a16:creationId xmlns="" xmlns:a16="http://schemas.microsoft.com/office/drawing/2014/main" id="{5B2E7440-F6B8-4B26-807E-FAB8EE9C0055}"/>
            </a:ext>
          </a:extLst>
        </xdr:cNvPr>
        <xdr:cNvSpPr txBox="1"/>
      </xdr:nvSpPr>
      <xdr:spPr>
        <a:xfrm>
          <a:off x="2257425" y="662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twoCellAnchor editAs="oneCell">
    <xdr:from>
      <xdr:col>1</xdr:col>
      <xdr:colOff>304271</xdr:colOff>
      <xdr:row>0</xdr:row>
      <xdr:rowOff>357186</xdr:rowOff>
    </xdr:from>
    <xdr:to>
      <xdr:col>2</xdr:col>
      <xdr:colOff>404812</xdr:colOff>
      <xdr:row>4</xdr:row>
      <xdr:rowOff>211403</xdr:rowOff>
    </xdr:to>
    <xdr:pic>
      <xdr:nvPicPr>
        <xdr:cNvPr id="5" name="Imagem 4" descr="brasãopadua-215x300.jpg">
          <a:extLst>
            <a:ext uri="{FF2B5EF4-FFF2-40B4-BE49-F238E27FC236}">
              <a16:creationId xmlns="" xmlns:a16="http://schemas.microsoft.com/office/drawing/2014/main" id="{E61B3CF3-C38F-4591-8A81-F53434B18F2D}"/>
            </a:ext>
          </a:extLst>
        </xdr:cNvPr>
        <xdr:cNvPicPr>
          <a:picLocks noChangeAspect="1"/>
        </xdr:cNvPicPr>
      </xdr:nvPicPr>
      <xdr:blipFill>
        <a:blip xmlns:r="http://schemas.openxmlformats.org/officeDocument/2006/relationships" r:embed="rId1" cstate="print"/>
        <a:stretch>
          <a:fillRect/>
        </a:stretch>
      </xdr:blipFill>
      <xdr:spPr>
        <a:xfrm>
          <a:off x="1123421" y="357186"/>
          <a:ext cx="1310216" cy="1387742"/>
        </a:xfrm>
        <a:prstGeom prst="rect">
          <a:avLst/>
        </a:prstGeom>
      </xdr:spPr>
    </xdr:pic>
    <xdr:clientData/>
  </xdr:twoCellAnchor>
  <xdr:oneCellAnchor>
    <xdr:from>
      <xdr:col>2</xdr:col>
      <xdr:colOff>228600</xdr:colOff>
      <xdr:row>27</xdr:row>
      <xdr:rowOff>0</xdr:rowOff>
    </xdr:from>
    <xdr:ext cx="184731" cy="264560"/>
    <xdr:sp macro="" textlink="">
      <xdr:nvSpPr>
        <xdr:cNvPr id="6" name="CaixaDeTexto 5">
          <a:extLst>
            <a:ext uri="{FF2B5EF4-FFF2-40B4-BE49-F238E27FC236}">
              <a16:creationId xmlns="" xmlns:a16="http://schemas.microsoft.com/office/drawing/2014/main" id="{C1A82534-5C26-4779-9703-F87738C71AA6}"/>
            </a:ext>
          </a:extLst>
        </xdr:cNvPr>
        <xdr:cNvSpPr txBox="1"/>
      </xdr:nvSpPr>
      <xdr:spPr>
        <a:xfrm>
          <a:off x="2257425" y="662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27</xdr:row>
      <xdr:rowOff>0</xdr:rowOff>
    </xdr:from>
    <xdr:ext cx="184731" cy="264560"/>
    <xdr:sp macro="" textlink="">
      <xdr:nvSpPr>
        <xdr:cNvPr id="7" name="CaixaDeTexto 6">
          <a:extLst>
            <a:ext uri="{FF2B5EF4-FFF2-40B4-BE49-F238E27FC236}">
              <a16:creationId xmlns="" xmlns:a16="http://schemas.microsoft.com/office/drawing/2014/main" id="{0058B155-EBE6-4553-BE7E-48FB4790530F}"/>
            </a:ext>
          </a:extLst>
        </xdr:cNvPr>
        <xdr:cNvSpPr txBox="1"/>
      </xdr:nvSpPr>
      <xdr:spPr>
        <a:xfrm>
          <a:off x="2257425" y="662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5"/>
  <sheetViews>
    <sheetView tabSelected="1" topLeftCell="A19" zoomScale="57" zoomScaleNormal="57" workbookViewId="0">
      <selection activeCell="E29" sqref="E29"/>
    </sheetView>
  </sheetViews>
  <sheetFormatPr defaultRowHeight="27.75"/>
  <cols>
    <col min="1" max="1" width="12.28515625" style="2" customWidth="1"/>
    <col min="2" max="2" width="18.140625" style="2" bestFit="1" customWidth="1"/>
    <col min="3" max="3" width="11.28515625" style="2" bestFit="1" customWidth="1"/>
    <col min="4" max="4" width="130.85546875" style="2" customWidth="1"/>
    <col min="5" max="5" width="23.42578125" style="16" bestFit="1" customWidth="1"/>
    <col min="6" max="6" width="28.42578125" style="16" customWidth="1"/>
    <col min="7" max="7" width="15.28515625" style="16" customWidth="1"/>
    <col min="8" max="8" width="21.5703125" style="16" customWidth="1"/>
    <col min="9" max="9" width="25.140625" style="2" customWidth="1"/>
    <col min="10" max="10" width="24.28515625" style="2" customWidth="1"/>
    <col min="11" max="16384" width="9.140625" style="2"/>
  </cols>
  <sheetData>
    <row r="1" spans="1:10" ht="36.75" customHeight="1">
      <c r="A1" s="23" t="s">
        <v>0</v>
      </c>
      <c r="B1" s="23"/>
      <c r="C1" s="23"/>
      <c r="D1" s="23"/>
      <c r="E1" s="23"/>
      <c r="F1" s="23"/>
      <c r="G1" s="1"/>
      <c r="H1" s="1"/>
    </row>
    <row r="2" spans="1:10" ht="24" customHeight="1">
      <c r="A2" s="24" t="s">
        <v>40</v>
      </c>
      <c r="B2" s="24"/>
      <c r="C2" s="24"/>
      <c r="D2" s="24"/>
      <c r="E2" s="24"/>
      <c r="F2" s="24"/>
      <c r="G2" s="3"/>
      <c r="H2" s="3"/>
    </row>
    <row r="3" spans="1:10" ht="30" customHeight="1">
      <c r="A3" s="23" t="s">
        <v>41</v>
      </c>
      <c r="B3" s="23"/>
      <c r="C3" s="23"/>
      <c r="D3" s="23"/>
      <c r="E3" s="23"/>
      <c r="F3" s="23"/>
      <c r="G3" s="1"/>
      <c r="H3" s="1"/>
    </row>
    <row r="4" spans="1:10" ht="30" customHeight="1">
      <c r="A4" s="23"/>
      <c r="B4" s="23"/>
      <c r="C4" s="23"/>
      <c r="D4" s="23"/>
      <c r="E4" s="23"/>
      <c r="F4" s="23"/>
      <c r="G4" s="1"/>
      <c r="H4" s="1"/>
    </row>
    <row r="5" spans="1:10" ht="40.5" customHeight="1">
      <c r="A5" s="25" t="s">
        <v>51</v>
      </c>
      <c r="B5" s="25"/>
      <c r="C5" s="25"/>
      <c r="D5" s="25"/>
      <c r="E5" s="25"/>
      <c r="F5" s="25"/>
      <c r="G5" s="1"/>
      <c r="H5" s="1"/>
    </row>
    <row r="6" spans="1:10" ht="86.25" customHeight="1">
      <c r="A6" s="27" t="s">
        <v>1</v>
      </c>
      <c r="B6" s="28" t="s">
        <v>2</v>
      </c>
      <c r="C6" s="28" t="s">
        <v>3</v>
      </c>
      <c r="D6" s="29" t="s">
        <v>4</v>
      </c>
      <c r="E6" s="17" t="s">
        <v>39</v>
      </c>
      <c r="F6" s="18"/>
      <c r="G6" s="4"/>
      <c r="H6" s="4"/>
      <c r="I6" s="19"/>
      <c r="J6" s="19"/>
    </row>
    <row r="7" spans="1:10" ht="42" customHeight="1">
      <c r="A7" s="27"/>
      <c r="B7" s="28"/>
      <c r="C7" s="28"/>
      <c r="D7" s="29"/>
      <c r="E7" s="5" t="s">
        <v>38</v>
      </c>
      <c r="F7" s="5" t="s">
        <v>5</v>
      </c>
      <c r="G7" s="6"/>
      <c r="H7" s="6"/>
      <c r="I7" s="6"/>
      <c r="J7" s="6"/>
    </row>
    <row r="8" spans="1:10" ht="409.5" customHeight="1">
      <c r="A8" s="7" t="s">
        <v>6</v>
      </c>
      <c r="B8" s="8">
        <v>263</v>
      </c>
      <c r="C8" s="9" t="s">
        <v>7</v>
      </c>
      <c r="D8" s="10" t="s">
        <v>8</v>
      </c>
      <c r="E8" s="11">
        <v>358.33</v>
      </c>
      <c r="F8" s="11">
        <f>B8*E8</f>
        <v>94240.79</v>
      </c>
      <c r="G8" s="6"/>
      <c r="H8" s="6"/>
      <c r="I8" s="6"/>
      <c r="J8" s="6"/>
    </row>
    <row r="9" spans="1:10" ht="361.5" customHeight="1">
      <c r="A9" s="7" t="s">
        <v>9</v>
      </c>
      <c r="B9" s="8">
        <v>66</v>
      </c>
      <c r="C9" s="9" t="s">
        <v>7</v>
      </c>
      <c r="D9" s="10" t="s">
        <v>10</v>
      </c>
      <c r="E9" s="11">
        <v>456.67</v>
      </c>
      <c r="F9" s="11">
        <f t="shared" ref="F9:F27" si="0">B9*E9</f>
        <v>30140.22</v>
      </c>
      <c r="G9" s="6"/>
      <c r="H9" s="6"/>
      <c r="I9" s="6"/>
      <c r="J9" s="6"/>
    </row>
    <row r="10" spans="1:10" ht="202.5" customHeight="1">
      <c r="A10" s="7" t="s">
        <v>11</v>
      </c>
      <c r="B10" s="12">
        <v>100</v>
      </c>
      <c r="C10" s="9" t="s">
        <v>7</v>
      </c>
      <c r="D10" s="10" t="s">
        <v>42</v>
      </c>
      <c r="E10" s="11">
        <v>506.67</v>
      </c>
      <c r="F10" s="11">
        <f t="shared" si="0"/>
        <v>50667</v>
      </c>
      <c r="G10" s="13"/>
      <c r="H10" s="14"/>
      <c r="I10" s="15"/>
      <c r="J10" s="16"/>
    </row>
    <row r="11" spans="1:10" ht="222" customHeight="1">
      <c r="A11" s="7" t="s">
        <v>12</v>
      </c>
      <c r="B11" s="12">
        <v>45</v>
      </c>
      <c r="C11" s="9" t="s">
        <v>7</v>
      </c>
      <c r="D11" s="10" t="s">
        <v>43</v>
      </c>
      <c r="E11" s="11">
        <v>550</v>
      </c>
      <c r="F11" s="11">
        <f t="shared" si="0"/>
        <v>24750</v>
      </c>
      <c r="G11" s="13"/>
      <c r="H11" s="14"/>
      <c r="I11" s="15"/>
      <c r="J11" s="16"/>
    </row>
    <row r="12" spans="1:10" ht="223.5" customHeight="1">
      <c r="A12" s="7" t="s">
        <v>13</v>
      </c>
      <c r="B12" s="12">
        <v>48</v>
      </c>
      <c r="C12" s="9" t="s">
        <v>7</v>
      </c>
      <c r="D12" s="10" t="s">
        <v>14</v>
      </c>
      <c r="E12" s="11">
        <v>576.66999999999996</v>
      </c>
      <c r="F12" s="11">
        <f t="shared" si="0"/>
        <v>27680.159999999996</v>
      </c>
      <c r="G12" s="13"/>
      <c r="H12" s="14"/>
      <c r="I12" s="15"/>
      <c r="J12" s="16"/>
    </row>
    <row r="13" spans="1:10" ht="209.25" customHeight="1">
      <c r="A13" s="7" t="s">
        <v>15</v>
      </c>
      <c r="B13" s="12">
        <v>71</v>
      </c>
      <c r="C13" s="9" t="s">
        <v>7</v>
      </c>
      <c r="D13" s="10" t="s">
        <v>44</v>
      </c>
      <c r="E13" s="11">
        <v>550</v>
      </c>
      <c r="F13" s="11">
        <f t="shared" si="0"/>
        <v>39050</v>
      </c>
      <c r="G13" s="13"/>
      <c r="H13" s="14"/>
      <c r="I13" s="15"/>
      <c r="J13" s="16"/>
    </row>
    <row r="14" spans="1:10" ht="231.75" customHeight="1">
      <c r="A14" s="7" t="s">
        <v>16</v>
      </c>
      <c r="B14" s="12">
        <v>45</v>
      </c>
      <c r="C14" s="9" t="s">
        <v>7</v>
      </c>
      <c r="D14" s="10" t="s">
        <v>45</v>
      </c>
      <c r="E14" s="11">
        <v>650</v>
      </c>
      <c r="F14" s="11">
        <f t="shared" si="0"/>
        <v>29250</v>
      </c>
      <c r="G14" s="13"/>
      <c r="H14" s="14"/>
      <c r="I14" s="15"/>
      <c r="J14" s="16"/>
    </row>
    <row r="15" spans="1:10" ht="270" customHeight="1">
      <c r="A15" s="7" t="s">
        <v>17</v>
      </c>
      <c r="B15" s="12">
        <v>45</v>
      </c>
      <c r="C15" s="9" t="s">
        <v>7</v>
      </c>
      <c r="D15" s="10" t="s">
        <v>46</v>
      </c>
      <c r="E15" s="11">
        <v>676.67</v>
      </c>
      <c r="F15" s="11">
        <f t="shared" si="0"/>
        <v>30450.149999999998</v>
      </c>
      <c r="G15" s="13"/>
      <c r="H15" s="14"/>
      <c r="I15" s="15"/>
      <c r="J15" s="16"/>
    </row>
    <row r="16" spans="1:10" ht="201" customHeight="1">
      <c r="A16" s="7" t="s">
        <v>18</v>
      </c>
      <c r="B16" s="12">
        <v>54</v>
      </c>
      <c r="C16" s="9" t="s">
        <v>7</v>
      </c>
      <c r="D16" s="10" t="s">
        <v>47</v>
      </c>
      <c r="E16" s="11">
        <v>1083.33</v>
      </c>
      <c r="F16" s="11">
        <f t="shared" si="0"/>
        <v>58499.819999999992</v>
      </c>
      <c r="G16" s="13"/>
      <c r="H16" s="14"/>
      <c r="I16" s="15"/>
      <c r="J16" s="16"/>
    </row>
    <row r="17" spans="1:10" ht="201" customHeight="1">
      <c r="A17" s="7" t="s">
        <v>19</v>
      </c>
      <c r="B17" s="12">
        <v>35</v>
      </c>
      <c r="C17" s="9" t="s">
        <v>7</v>
      </c>
      <c r="D17" s="10" t="s">
        <v>48</v>
      </c>
      <c r="E17" s="11">
        <v>1250</v>
      </c>
      <c r="F17" s="11">
        <f t="shared" si="0"/>
        <v>43750</v>
      </c>
      <c r="G17" s="13"/>
      <c r="H17" s="14"/>
      <c r="I17" s="15"/>
      <c r="J17" s="16"/>
    </row>
    <row r="18" spans="1:10" ht="228" customHeight="1">
      <c r="A18" s="7" t="s">
        <v>20</v>
      </c>
      <c r="B18" s="12">
        <v>44</v>
      </c>
      <c r="C18" s="9" t="s">
        <v>7</v>
      </c>
      <c r="D18" s="10" t="s">
        <v>49</v>
      </c>
      <c r="E18" s="11">
        <v>1783.33</v>
      </c>
      <c r="F18" s="11">
        <f t="shared" si="0"/>
        <v>78466.51999999999</v>
      </c>
      <c r="G18" s="13"/>
      <c r="H18" s="14"/>
      <c r="I18" s="15"/>
      <c r="J18" s="16"/>
    </row>
    <row r="19" spans="1:10" ht="243" customHeight="1">
      <c r="A19" s="7" t="s">
        <v>21</v>
      </c>
      <c r="B19" s="12">
        <v>30</v>
      </c>
      <c r="C19" s="9" t="s">
        <v>7</v>
      </c>
      <c r="D19" s="10" t="s">
        <v>50</v>
      </c>
      <c r="E19" s="11">
        <v>2050</v>
      </c>
      <c r="F19" s="11">
        <f t="shared" si="0"/>
        <v>61500</v>
      </c>
      <c r="G19" s="13"/>
      <c r="H19" s="14"/>
      <c r="I19" s="15"/>
      <c r="J19" s="16"/>
    </row>
    <row r="20" spans="1:10" ht="209.25" customHeight="1">
      <c r="A20" s="7" t="s">
        <v>22</v>
      </c>
      <c r="B20" s="12">
        <v>59</v>
      </c>
      <c r="C20" s="9" t="s">
        <v>7</v>
      </c>
      <c r="D20" s="10" t="s">
        <v>23</v>
      </c>
      <c r="E20" s="11">
        <v>2100</v>
      </c>
      <c r="F20" s="11">
        <f t="shared" si="0"/>
        <v>123900</v>
      </c>
      <c r="G20" s="13"/>
      <c r="H20" s="14"/>
      <c r="I20" s="15"/>
      <c r="J20" s="16"/>
    </row>
    <row r="21" spans="1:10" ht="235.5" customHeight="1">
      <c r="A21" s="7" t="s">
        <v>24</v>
      </c>
      <c r="B21" s="12">
        <v>43</v>
      </c>
      <c r="C21" s="9" t="s">
        <v>7</v>
      </c>
      <c r="D21" s="10" t="s">
        <v>25</v>
      </c>
      <c r="E21" s="11">
        <v>2400</v>
      </c>
      <c r="F21" s="11">
        <f t="shared" si="0"/>
        <v>103200</v>
      </c>
      <c r="G21" s="13"/>
      <c r="H21" s="14"/>
      <c r="I21" s="15"/>
      <c r="J21" s="16"/>
    </row>
    <row r="22" spans="1:10" ht="182.25" customHeight="1">
      <c r="A22" s="7" t="s">
        <v>26</v>
      </c>
      <c r="B22" s="12">
        <v>850</v>
      </c>
      <c r="C22" s="9" t="s">
        <v>7</v>
      </c>
      <c r="D22" s="10" t="s">
        <v>29</v>
      </c>
      <c r="E22" s="11">
        <v>80</v>
      </c>
      <c r="F22" s="11">
        <f t="shared" si="0"/>
        <v>68000</v>
      </c>
      <c r="G22" s="13"/>
      <c r="H22" s="14"/>
      <c r="I22" s="15"/>
      <c r="J22" s="16"/>
    </row>
    <row r="23" spans="1:10" ht="135.75" customHeight="1">
      <c r="A23" s="7" t="s">
        <v>27</v>
      </c>
      <c r="B23" s="12">
        <v>351</v>
      </c>
      <c r="C23" s="9" t="s">
        <v>7</v>
      </c>
      <c r="D23" s="10" t="s">
        <v>31</v>
      </c>
      <c r="E23" s="11">
        <v>170</v>
      </c>
      <c r="F23" s="11">
        <f t="shared" si="0"/>
        <v>59670</v>
      </c>
      <c r="G23" s="13"/>
      <c r="H23" s="14"/>
      <c r="I23" s="15"/>
      <c r="J23" s="16"/>
    </row>
    <row r="24" spans="1:10" ht="409.5" customHeight="1">
      <c r="A24" s="7" t="s">
        <v>28</v>
      </c>
      <c r="B24" s="12">
        <v>37</v>
      </c>
      <c r="C24" s="9" t="s">
        <v>7</v>
      </c>
      <c r="D24" s="10" t="s">
        <v>33</v>
      </c>
      <c r="E24" s="11">
        <v>6533.33</v>
      </c>
      <c r="F24" s="11">
        <f t="shared" si="0"/>
        <v>241733.21</v>
      </c>
      <c r="G24" s="13"/>
      <c r="H24" s="14"/>
      <c r="I24" s="15"/>
      <c r="J24" s="16"/>
    </row>
    <row r="25" spans="1:10" ht="409.5" customHeight="1">
      <c r="A25" s="7" t="s">
        <v>30</v>
      </c>
      <c r="B25" s="12">
        <v>17</v>
      </c>
      <c r="C25" s="9" t="s">
        <v>7</v>
      </c>
      <c r="D25" s="10" t="s">
        <v>35</v>
      </c>
      <c r="E25" s="11">
        <v>7900</v>
      </c>
      <c r="F25" s="11">
        <f t="shared" si="0"/>
        <v>134300</v>
      </c>
      <c r="G25" s="13"/>
      <c r="H25" s="14"/>
      <c r="I25" s="15"/>
      <c r="J25" s="16"/>
    </row>
    <row r="26" spans="1:10" ht="204.75" customHeight="1">
      <c r="A26" s="7" t="s">
        <v>32</v>
      </c>
      <c r="B26" s="12">
        <v>205</v>
      </c>
      <c r="C26" s="9" t="s">
        <v>7</v>
      </c>
      <c r="D26" s="10" t="s">
        <v>36</v>
      </c>
      <c r="E26" s="11">
        <v>316.67</v>
      </c>
      <c r="F26" s="11">
        <f t="shared" si="0"/>
        <v>64917.350000000006</v>
      </c>
      <c r="G26" s="13"/>
      <c r="H26" s="14"/>
      <c r="I26" s="15"/>
      <c r="J26" s="16"/>
    </row>
    <row r="27" spans="1:10" ht="138" customHeight="1">
      <c r="A27" s="7" t="s">
        <v>34</v>
      </c>
      <c r="B27" s="12">
        <v>155</v>
      </c>
      <c r="C27" s="9" t="s">
        <v>7</v>
      </c>
      <c r="D27" s="10" t="s">
        <v>37</v>
      </c>
      <c r="E27" s="11">
        <v>136.66999999999999</v>
      </c>
      <c r="F27" s="11">
        <f t="shared" si="0"/>
        <v>21183.85</v>
      </c>
      <c r="G27" s="13"/>
      <c r="H27" s="14"/>
      <c r="I27" s="15"/>
      <c r="J27" s="16"/>
    </row>
    <row r="28" spans="1:10" ht="62.25" customHeight="1">
      <c r="A28" s="26" t="s">
        <v>5</v>
      </c>
      <c r="B28" s="26"/>
      <c r="C28" s="26"/>
      <c r="D28" s="26"/>
      <c r="E28" s="20">
        <f>SUM(F8:F27)</f>
        <v>1385349.0700000003</v>
      </c>
      <c r="F28" s="20"/>
      <c r="G28" s="4"/>
      <c r="H28" s="4"/>
      <c r="I28" s="21"/>
      <c r="J28" s="22"/>
    </row>
    <row r="55" ht="25.5" customHeight="1"/>
    <row r="56" hidden="1"/>
    <row r="57" ht="23.25" hidden="1" customHeight="1"/>
    <row r="58" hidden="1"/>
    <row r="59" hidden="1"/>
    <row r="60" hidden="1"/>
    <row r="61" hidden="1"/>
    <row r="62" hidden="1"/>
    <row r="63" hidden="1"/>
    <row r="64" hidden="1"/>
    <row r="65" hidden="1"/>
  </sheetData>
  <mergeCells count="14">
    <mergeCell ref="E6:F6"/>
    <mergeCell ref="I6:J6"/>
    <mergeCell ref="E28:F28"/>
    <mergeCell ref="I28:J28"/>
    <mergeCell ref="A1:F1"/>
    <mergeCell ref="A2:F2"/>
    <mergeCell ref="A3:F3"/>
    <mergeCell ref="A4:F4"/>
    <mergeCell ref="A5:F5"/>
    <mergeCell ref="A28:D28"/>
    <mergeCell ref="A6:A7"/>
    <mergeCell ref="B6:B7"/>
    <mergeCell ref="C6:C7"/>
    <mergeCell ref="D6:D7"/>
  </mergeCells>
  <pageMargins left="0.511811024" right="0.511811024" top="0.78740157499999996" bottom="0.78740157499999996" header="0.31496062000000002" footer="0.31496062000000002"/>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APENDICE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rachel</cp:lastModifiedBy>
  <cp:lastPrinted>2023-09-14T15:27:03Z</cp:lastPrinted>
  <dcterms:created xsi:type="dcterms:W3CDTF">2015-08-31T15:57:38Z</dcterms:created>
  <dcterms:modified xsi:type="dcterms:W3CDTF">2023-10-05T18:10:15Z</dcterms:modified>
</cp:coreProperties>
</file>