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3740"/>
  </bookViews>
  <sheets>
    <sheet name="2022" sheetId="5" r:id="rId1"/>
  </sheets>
  <definedNames>
    <definedName name="_xlnm.Print_Area" localSheetId="0">'2022'!$A$1:$F$26</definedName>
  </definedNames>
  <calcPr calcId="145621"/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9" i="5"/>
  <c r="F8" i="5"/>
  <c r="E26" i="5" s="1"/>
  <c r="F7" i="5"/>
</calcChain>
</file>

<file path=xl/sharedStrings.xml><?xml version="1.0" encoding="utf-8"?>
<sst xmlns="http://schemas.openxmlformats.org/spreadsheetml/2006/main" count="87" uniqueCount="64">
  <si>
    <t>MUNICÍPIO DE SANTO ANTÔNIO DE PÁDUA</t>
  </si>
  <si>
    <t>ESTADO DO RIO DE JANEIRO</t>
  </si>
  <si>
    <t>ITEM</t>
  </si>
  <si>
    <t>DESCRIÇÃO</t>
  </si>
  <si>
    <t>001</t>
  </si>
  <si>
    <t>002</t>
  </si>
  <si>
    <t>003</t>
  </si>
  <si>
    <t>004</t>
  </si>
  <si>
    <t>006</t>
  </si>
  <si>
    <t>007</t>
  </si>
  <si>
    <t>008</t>
  </si>
  <si>
    <t>009</t>
  </si>
  <si>
    <t>011</t>
  </si>
  <si>
    <t>014</t>
  </si>
  <si>
    <t>015</t>
  </si>
  <si>
    <t>016</t>
  </si>
  <si>
    <t>017</t>
  </si>
  <si>
    <t>018</t>
  </si>
  <si>
    <t>019</t>
  </si>
  <si>
    <t>005</t>
  </si>
  <si>
    <t>010</t>
  </si>
  <si>
    <t>012</t>
  </si>
  <si>
    <t>013</t>
  </si>
  <si>
    <t>UN.</t>
  </si>
  <si>
    <t>TOTAL</t>
  </si>
  <si>
    <t>MÉDIA</t>
  </si>
  <si>
    <t>QUANT</t>
  </si>
  <si>
    <t>UND</t>
  </si>
  <si>
    <t>APÊNDICE</t>
  </si>
  <si>
    <t>Lâmpada ceramica de vapor metálico de 150w com bulbo tubolar 4200k 16200 lumens padrão cdo-tt bocal e-40 abnt nbr 61167</t>
  </si>
  <si>
    <t>Lâmpada ceramica de vapor metálico de 250w com bullbo tubolar 4500k 20500 lumens padrão cdo-tt bocal e-40 abnt nbr iec 61167</t>
  </si>
  <si>
    <t>Reator vapor metálico externo de alta potencia involucro de aço carbono de 150w tubolar externo abnt nbr 14305 proteção ip65-nbr iec 60529</t>
  </si>
  <si>
    <t>Reator vapor metálico de alta potencia involucro de aço carbono de 250w tubolar externo abnt nbr 14305 proteção ip65- nbr iec 60529</t>
  </si>
  <si>
    <t>Rele foto célula bivolt tensão nominal 10amp potencia nominal 1000w 1800va,tensão de trabalho 180-250v 60hz sensibilidade: liga de 3a15 lux e desliga de 15a60 lux nivel basico de impulso:3kv abnt nbr 5123:1998</t>
  </si>
  <si>
    <t>Base para rele foto célula alça em aço galvanizado a fogo,corpo em copolimero polipropileno,terminais de encaixe em latão estanhado,soquete em nylon com fibra de vidro nbr 5123</t>
  </si>
  <si>
    <t>Luminária aberta corpo em alumínio anodizado estampado suporte em fixação em liga de alumínio fundido E40 padrão encaixe de 48,3mm comprimento 430/largura 320/altura 125 abnt nbr 5101</t>
  </si>
  <si>
    <t>Braço para luminária com sapata de 1 metro galvanizado a fogo 33,7mm pintura eletrostática nbr 6323</t>
  </si>
  <si>
    <t>Braço para luminária com sapata de 2 metros galvanizado a fogo 33,7mm pintura eletrostática nbr 6323</t>
  </si>
  <si>
    <t xml:space="preserve">Fita isolante profissional  33+20 metros </t>
  </si>
  <si>
    <t>Fita isolante profissional alta fusão 10 metros</t>
  </si>
  <si>
    <t xml:space="preserve">Cinta galvanizada a fogo em aço carbono190mm abnt - 1010 a 1020 </t>
  </si>
  <si>
    <t>Cinta galvanizada a fogo em aço carbono 210mm abnt - 1010 a 1020</t>
  </si>
  <si>
    <t>Cinta galvanizada a fogo em aço carbono 230mm abnt - 1010 a 1020</t>
  </si>
  <si>
    <t>Parafuso galvanizado a fogo em aço carbono 5/8 300mm</t>
  </si>
  <si>
    <t>Parafuso galvanizado a fogo em aço carbono 5/8 250mm</t>
  </si>
  <si>
    <t>Conector perfurante 1/0 awg utilizado na derivação de cabos isolados indicados para combinações alumínio,cobre em redes aéreas de distribuição  de energia elétrica conector em polímero resistente a intempéries a raios u.v</t>
  </si>
  <si>
    <t>Conector perfurante 2/0 awg ultilizado na derivação de cabos isolados indicados para combinações alumínio,cobre em redes aéreas de distriuição de energia elétrica conector em polímero resistente a interpéries a raios u.v</t>
  </si>
  <si>
    <t>Abraçadeira bap 3  1200mm fabricadas em aço carbono galvanizada a fogo,cinta de aço perfurada ajustável,parafuso tipo j</t>
  </si>
  <si>
    <t>3000</t>
  </si>
  <si>
    <t>2600</t>
  </si>
  <si>
    <t>2000</t>
  </si>
  <si>
    <t>2050</t>
  </si>
  <si>
    <t>2400</t>
  </si>
  <si>
    <t>1485</t>
  </si>
  <si>
    <t>350</t>
  </si>
  <si>
    <t>300</t>
  </si>
  <si>
    <t>190</t>
  </si>
  <si>
    <t>324</t>
  </si>
  <si>
    <t>60</t>
  </si>
  <si>
    <t>180</t>
  </si>
  <si>
    <t>240</t>
  </si>
  <si>
    <t>120</t>
  </si>
  <si>
    <t>150</t>
  </si>
  <si>
    <t xml:space="preserve">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</si>
</sst>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$&quot;\ * #,##0.00_ ;_ &quot;R$&quot;\ * \-#,##0.00_ ;_ &quot;R$&quot;\ * &quot;-&quot;??_ ;_ @_ "/>
    <numFmt numFmtId="165" formatCode="&quot;R$&quot;\ 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2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164" fontId="19" fillId="0" borderId="0" applyFont="0" applyFill="0" applyBorder="0" applyAlignment="0" applyProtection="0"/>
  </cellStyleXfs>
  <cellXfs count="23">
    <xf numFmtId="0" fontId="0" fillId="0" borderId="0" xfId="0"/>
    <xf numFmtId="49" fontId="22" fillId="24" borderId="10" xfId="33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3" fontId="23" fillId="24" borderId="10" xfId="33" applyNumberFormat="1" applyFont="1" applyFill="1" applyBorder="1" applyAlignment="1">
      <alignment horizontal="center" vertical="center" wrapText="1"/>
    </xf>
    <xf numFmtId="165" fontId="24" fillId="24" borderId="10" xfId="33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13" xfId="33" applyFont="1" applyBorder="1" applyAlignment="1">
      <alignment horizontal="center" vertical="center" wrapText="1"/>
    </xf>
    <xf numFmtId="0" fontId="20" fillId="0" borderId="0" xfId="33" applyFont="1" applyAlignment="1">
      <alignment horizontal="center" vertical="center" wrapText="1"/>
    </xf>
    <xf numFmtId="0" fontId="21" fillId="0" borderId="13" xfId="33" applyFont="1" applyBorder="1" applyAlignment="1">
      <alignment horizontal="center" vertical="center" wrapText="1"/>
    </xf>
    <xf numFmtId="0" fontId="21" fillId="0" borderId="0" xfId="33" applyFont="1" applyAlignment="1">
      <alignment horizontal="center" vertical="center" wrapText="1"/>
    </xf>
    <xf numFmtId="0" fontId="22" fillId="0" borderId="13" xfId="33" applyFont="1" applyBorder="1" applyAlignment="1">
      <alignment horizontal="center" vertical="center" wrapText="1"/>
    </xf>
    <xf numFmtId="0" fontId="22" fillId="0" borderId="0" xfId="33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2" fillId="24" borderId="11" xfId="33" applyFont="1" applyFill="1" applyBorder="1" applyAlignment="1">
      <alignment horizontal="center" vertical="center" wrapText="1"/>
    </xf>
    <xf numFmtId="0" fontId="22" fillId="24" borderId="14" xfId="33" applyFont="1" applyFill="1" applyBorder="1" applyAlignment="1">
      <alignment horizontal="center" vertical="center" wrapText="1"/>
    </xf>
    <xf numFmtId="0" fontId="22" fillId="24" borderId="12" xfId="33" applyFont="1" applyFill="1" applyBorder="1" applyAlignment="1">
      <alignment horizontal="center" vertical="center" wrapText="1"/>
    </xf>
    <xf numFmtId="165" fontId="25" fillId="0" borderId="15" xfId="0" applyNumberFormat="1" applyFont="1" applyBorder="1" applyAlignment="1">
      <alignment horizontal="center" vertical="center"/>
    </xf>
    <xf numFmtId="165" fontId="25" fillId="0" borderId="16" xfId="0" applyNumberFormat="1" applyFont="1" applyBorder="1" applyAlignment="1">
      <alignment horizontal="center" vertical="center"/>
    </xf>
  </cellXfs>
  <cellStyles count="45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Moeda 2" xfId="44"/>
    <cellStyle name="Neutra 2" xfId="32"/>
    <cellStyle name="Normal" xfId="0" builtinId="0"/>
    <cellStyle name="Normal 2" xfId="1"/>
    <cellStyle name="Normal_Plan1" xfId="33"/>
    <cellStyle name="Nota 2" xfId="34"/>
    <cellStyle name="Saída 2" xfId="35"/>
    <cellStyle name="Texto de Aviso 2" xfId="36"/>
    <cellStyle name="Texto Explicativo 2" xfId="37"/>
    <cellStyle name="Título 1 2" xfId="39"/>
    <cellStyle name="Título 2 2" xfId="40"/>
    <cellStyle name="Título 3 2" xfId="41"/>
    <cellStyle name="Título 4 2" xfId="42"/>
    <cellStyle name="Título 5" xfId="38"/>
    <cellStyle name="Total 2" xfId="43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68099</xdr:rowOff>
    </xdr:from>
    <xdr:to>
      <xdr:col>1</xdr:col>
      <xdr:colOff>285750</xdr:colOff>
      <xdr:row>2</xdr:row>
      <xdr:rowOff>66675</xdr:rowOff>
    </xdr:to>
    <xdr:pic>
      <xdr:nvPicPr>
        <xdr:cNvPr id="2" name="Picture 3" descr="Brasao com 9 distrito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8099"/>
          <a:ext cx="466725" cy="57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SheetLayoutView="100" workbookViewId="0">
      <selection activeCell="M7" sqref="M7"/>
    </sheetView>
  </sheetViews>
  <sheetFormatPr defaultRowHeight="15.75" x14ac:dyDescent="0.25"/>
  <cols>
    <col min="1" max="1" width="7" style="6" bestFit="1" customWidth="1"/>
    <col min="2" max="2" width="9" style="6" bestFit="1" customWidth="1"/>
    <col min="3" max="3" width="6" style="6" bestFit="1" customWidth="1"/>
    <col min="4" max="4" width="54" style="7" customWidth="1"/>
    <col min="5" max="5" width="10.42578125" style="6" bestFit="1" customWidth="1"/>
    <col min="6" max="6" width="14.42578125" style="6" bestFit="1" customWidth="1"/>
    <col min="7" max="16384" width="9.140625" style="6"/>
  </cols>
  <sheetData>
    <row r="1" spans="1:6" ht="22.5" customHeight="1" x14ac:dyDescent="0.25">
      <c r="A1" s="9" t="s">
        <v>0</v>
      </c>
      <c r="B1" s="10"/>
      <c r="C1" s="10"/>
      <c r="D1" s="10"/>
      <c r="E1" s="10"/>
      <c r="F1" s="10"/>
    </row>
    <row r="2" spans="1:6" ht="22.5" customHeight="1" x14ac:dyDescent="0.25">
      <c r="A2" s="11" t="s">
        <v>1</v>
      </c>
      <c r="B2" s="12"/>
      <c r="C2" s="12"/>
      <c r="D2" s="12"/>
      <c r="E2" s="12"/>
      <c r="F2" s="12"/>
    </row>
    <row r="3" spans="1:6" ht="22.5" customHeight="1" x14ac:dyDescent="0.25">
      <c r="A3" s="13" t="s">
        <v>28</v>
      </c>
      <c r="B3" s="14"/>
      <c r="C3" s="14"/>
      <c r="D3" s="14"/>
      <c r="E3" s="14"/>
      <c r="F3" s="14"/>
    </row>
    <row r="4" spans="1:6" s="5" customFormat="1" ht="15.75" customHeight="1" x14ac:dyDescent="0.25">
      <c r="A4" s="18" t="s">
        <v>2</v>
      </c>
      <c r="B4" s="18" t="s">
        <v>26</v>
      </c>
      <c r="C4" s="18" t="s">
        <v>27</v>
      </c>
      <c r="D4" s="18" t="s">
        <v>3</v>
      </c>
      <c r="E4" s="15" t="s">
        <v>25</v>
      </c>
      <c r="F4" s="17"/>
    </row>
    <row r="5" spans="1:6" x14ac:dyDescent="0.25">
      <c r="A5" s="19"/>
      <c r="B5" s="19"/>
      <c r="C5" s="19"/>
      <c r="D5" s="19"/>
      <c r="E5" s="18" t="s">
        <v>63</v>
      </c>
      <c r="F5" s="18" t="s">
        <v>24</v>
      </c>
    </row>
    <row r="6" spans="1:6" ht="11.25" customHeight="1" x14ac:dyDescent="0.25">
      <c r="A6" s="20"/>
      <c r="B6" s="20"/>
      <c r="C6" s="20"/>
      <c r="D6" s="20"/>
      <c r="E6" s="20"/>
      <c r="F6" s="20"/>
    </row>
    <row r="7" spans="1:6" ht="47.25" x14ac:dyDescent="0.25">
      <c r="A7" s="1" t="s">
        <v>4</v>
      </c>
      <c r="B7" s="1" t="s">
        <v>48</v>
      </c>
      <c r="C7" s="2" t="s">
        <v>23</v>
      </c>
      <c r="D7" s="3" t="s">
        <v>29</v>
      </c>
      <c r="E7" s="4">
        <v>58.66</v>
      </c>
      <c r="F7" s="4">
        <f>B7*E7</f>
        <v>175980</v>
      </c>
    </row>
    <row r="8" spans="1:6" ht="47.25" x14ac:dyDescent="0.25">
      <c r="A8" s="1" t="s">
        <v>5</v>
      </c>
      <c r="B8" s="1" t="s">
        <v>49</v>
      </c>
      <c r="C8" s="2" t="s">
        <v>23</v>
      </c>
      <c r="D8" s="3" t="s">
        <v>30</v>
      </c>
      <c r="E8" s="4">
        <v>70.510000000000005</v>
      </c>
      <c r="F8" s="4">
        <f>B8*E8</f>
        <v>183326</v>
      </c>
    </row>
    <row r="9" spans="1:6" ht="47.25" x14ac:dyDescent="0.25">
      <c r="A9" s="1" t="s">
        <v>6</v>
      </c>
      <c r="B9" s="1" t="s">
        <v>50</v>
      </c>
      <c r="C9" s="2" t="s">
        <v>23</v>
      </c>
      <c r="D9" s="3" t="s">
        <v>31</v>
      </c>
      <c r="E9" s="4">
        <v>125.02</v>
      </c>
      <c r="F9" s="4">
        <f>B9*E9</f>
        <v>250040</v>
      </c>
    </row>
    <row r="10" spans="1:6" ht="47.25" x14ac:dyDescent="0.25">
      <c r="A10" s="1" t="s">
        <v>7</v>
      </c>
      <c r="B10" s="1" t="s">
        <v>51</v>
      </c>
      <c r="C10" s="2" t="s">
        <v>23</v>
      </c>
      <c r="D10" s="3" t="s">
        <v>32</v>
      </c>
      <c r="E10" s="4">
        <v>195.97</v>
      </c>
      <c r="F10" s="4">
        <f t="shared" ref="F10:F25" si="0">B10*E10</f>
        <v>401738.5</v>
      </c>
    </row>
    <row r="11" spans="1:6" ht="63" x14ac:dyDescent="0.25">
      <c r="A11" s="1" t="s">
        <v>19</v>
      </c>
      <c r="B11" s="1" t="s">
        <v>52</v>
      </c>
      <c r="C11" s="2" t="s">
        <v>23</v>
      </c>
      <c r="D11" s="3" t="s">
        <v>33</v>
      </c>
      <c r="E11" s="4">
        <v>39.29</v>
      </c>
      <c r="F11" s="4">
        <f t="shared" si="0"/>
        <v>94296</v>
      </c>
    </row>
    <row r="12" spans="1:6" ht="63" x14ac:dyDescent="0.25">
      <c r="A12" s="1" t="s">
        <v>8</v>
      </c>
      <c r="B12" s="1" t="s">
        <v>53</v>
      </c>
      <c r="C12" s="2" t="s">
        <v>23</v>
      </c>
      <c r="D12" s="3" t="s">
        <v>34</v>
      </c>
      <c r="E12" s="4">
        <v>21.17</v>
      </c>
      <c r="F12" s="4">
        <f t="shared" si="0"/>
        <v>31437.45</v>
      </c>
    </row>
    <row r="13" spans="1:6" ht="63" x14ac:dyDescent="0.25">
      <c r="A13" s="1" t="s">
        <v>9</v>
      </c>
      <c r="B13" s="1" t="s">
        <v>54</v>
      </c>
      <c r="C13" s="2" t="s">
        <v>23</v>
      </c>
      <c r="D13" s="3" t="s">
        <v>35</v>
      </c>
      <c r="E13" s="4">
        <v>145.83000000000001</v>
      </c>
      <c r="F13" s="4">
        <f t="shared" si="0"/>
        <v>51040.500000000007</v>
      </c>
    </row>
    <row r="14" spans="1:6" ht="31.5" x14ac:dyDescent="0.25">
      <c r="A14" s="1" t="s">
        <v>10</v>
      </c>
      <c r="B14" s="1" t="s">
        <v>55</v>
      </c>
      <c r="C14" s="2" t="s">
        <v>23</v>
      </c>
      <c r="D14" s="3" t="s">
        <v>36</v>
      </c>
      <c r="E14" s="4">
        <v>57.73</v>
      </c>
      <c r="F14" s="4">
        <f t="shared" si="0"/>
        <v>17319</v>
      </c>
    </row>
    <row r="15" spans="1:6" ht="31.5" x14ac:dyDescent="0.25">
      <c r="A15" s="1" t="s">
        <v>11</v>
      </c>
      <c r="B15" s="1" t="s">
        <v>56</v>
      </c>
      <c r="C15" s="2" t="s">
        <v>23</v>
      </c>
      <c r="D15" s="3" t="s">
        <v>37</v>
      </c>
      <c r="E15" s="4">
        <v>270.81</v>
      </c>
      <c r="F15" s="4">
        <f t="shared" si="0"/>
        <v>51453.9</v>
      </c>
    </row>
    <row r="16" spans="1:6" x14ac:dyDescent="0.25">
      <c r="A16" s="1" t="s">
        <v>20</v>
      </c>
      <c r="B16" s="1" t="s">
        <v>57</v>
      </c>
      <c r="C16" s="2" t="s">
        <v>23</v>
      </c>
      <c r="D16" s="3" t="s">
        <v>38</v>
      </c>
      <c r="E16" s="4">
        <v>48.52</v>
      </c>
      <c r="F16" s="4">
        <f t="shared" si="0"/>
        <v>15720.480000000001</v>
      </c>
    </row>
    <row r="17" spans="1:6" x14ac:dyDescent="0.25">
      <c r="A17" s="1" t="s">
        <v>12</v>
      </c>
      <c r="B17" s="1" t="s">
        <v>58</v>
      </c>
      <c r="C17" s="2" t="s">
        <v>23</v>
      </c>
      <c r="D17" s="3" t="s">
        <v>39</v>
      </c>
      <c r="E17" s="4">
        <v>46.66</v>
      </c>
      <c r="F17" s="4">
        <f t="shared" si="0"/>
        <v>2799.6</v>
      </c>
    </row>
    <row r="18" spans="1:6" ht="31.5" x14ac:dyDescent="0.25">
      <c r="A18" s="1" t="s">
        <v>21</v>
      </c>
      <c r="B18" s="1" t="s">
        <v>59</v>
      </c>
      <c r="C18" s="2" t="s">
        <v>23</v>
      </c>
      <c r="D18" s="3" t="s">
        <v>40</v>
      </c>
      <c r="E18" s="4">
        <v>51.28</v>
      </c>
      <c r="F18" s="4">
        <f t="shared" si="0"/>
        <v>9230.4</v>
      </c>
    </row>
    <row r="19" spans="1:6" ht="31.5" x14ac:dyDescent="0.25">
      <c r="A19" s="1" t="s">
        <v>22</v>
      </c>
      <c r="B19" s="1" t="s">
        <v>59</v>
      </c>
      <c r="C19" s="2" t="s">
        <v>23</v>
      </c>
      <c r="D19" s="3" t="s">
        <v>41</v>
      </c>
      <c r="E19" s="4">
        <v>50.36</v>
      </c>
      <c r="F19" s="4">
        <f t="shared" si="0"/>
        <v>9064.7999999999993</v>
      </c>
    </row>
    <row r="20" spans="1:6" ht="31.5" x14ac:dyDescent="0.25">
      <c r="A20" s="1" t="s">
        <v>13</v>
      </c>
      <c r="B20" s="1" t="s">
        <v>59</v>
      </c>
      <c r="C20" s="2" t="s">
        <v>23</v>
      </c>
      <c r="D20" s="3" t="s">
        <v>42</v>
      </c>
      <c r="E20" s="4">
        <v>66.61</v>
      </c>
      <c r="F20" s="4">
        <f t="shared" si="0"/>
        <v>11989.8</v>
      </c>
    </row>
    <row r="21" spans="1:6" x14ac:dyDescent="0.25">
      <c r="A21" s="1" t="s">
        <v>14</v>
      </c>
      <c r="B21" s="1" t="s">
        <v>60</v>
      </c>
      <c r="C21" s="2" t="s">
        <v>23</v>
      </c>
      <c r="D21" s="3" t="s">
        <v>43</v>
      </c>
      <c r="E21" s="4">
        <v>45.71</v>
      </c>
      <c r="F21" s="4">
        <f t="shared" si="0"/>
        <v>10970.4</v>
      </c>
    </row>
    <row r="22" spans="1:6" x14ac:dyDescent="0.25">
      <c r="A22" s="1" t="s">
        <v>15</v>
      </c>
      <c r="B22" s="1" t="s">
        <v>61</v>
      </c>
      <c r="C22" s="2" t="s">
        <v>23</v>
      </c>
      <c r="D22" s="3" t="s">
        <v>44</v>
      </c>
      <c r="E22" s="4">
        <v>42.35</v>
      </c>
      <c r="F22" s="4">
        <f t="shared" si="0"/>
        <v>5082</v>
      </c>
    </row>
    <row r="23" spans="1:6" ht="63" x14ac:dyDescent="0.25">
      <c r="A23" s="1" t="s">
        <v>16</v>
      </c>
      <c r="B23" s="1" t="s">
        <v>59</v>
      </c>
      <c r="C23" s="2" t="s">
        <v>23</v>
      </c>
      <c r="D23" s="3" t="s">
        <v>45</v>
      </c>
      <c r="E23" s="4">
        <v>46.15</v>
      </c>
      <c r="F23" s="4">
        <f t="shared" si="0"/>
        <v>8307</v>
      </c>
    </row>
    <row r="24" spans="1:6" ht="63" x14ac:dyDescent="0.25">
      <c r="A24" s="1" t="s">
        <v>17</v>
      </c>
      <c r="B24" s="1" t="s">
        <v>62</v>
      </c>
      <c r="C24" s="2" t="s">
        <v>23</v>
      </c>
      <c r="D24" s="3" t="s">
        <v>46</v>
      </c>
      <c r="E24" s="4">
        <v>44.2</v>
      </c>
      <c r="F24" s="4">
        <f t="shared" si="0"/>
        <v>6630</v>
      </c>
    </row>
    <row r="25" spans="1:6" ht="47.25" x14ac:dyDescent="0.25">
      <c r="A25" s="1" t="s">
        <v>18</v>
      </c>
      <c r="B25" s="1" t="s">
        <v>59</v>
      </c>
      <c r="C25" s="2" t="s">
        <v>23</v>
      </c>
      <c r="D25" s="3" t="s">
        <v>47</v>
      </c>
      <c r="E25" s="4">
        <v>54.35</v>
      </c>
      <c r="F25" s="4">
        <f t="shared" si="0"/>
        <v>9783</v>
      </c>
    </row>
    <row r="26" spans="1:6" s="8" customFormat="1" ht="41.25" customHeight="1" x14ac:dyDescent="0.25">
      <c r="A26" s="15" t="s">
        <v>24</v>
      </c>
      <c r="B26" s="16"/>
      <c r="C26" s="16"/>
      <c r="D26" s="17"/>
      <c r="E26" s="21">
        <f>SUM(F7:F25)</f>
        <v>1346208.8299999998</v>
      </c>
      <c r="F26" s="22"/>
    </row>
  </sheetData>
  <mergeCells count="12">
    <mergeCell ref="A1:F1"/>
    <mergeCell ref="A2:F2"/>
    <mergeCell ref="A3:F3"/>
    <mergeCell ref="A26:D26"/>
    <mergeCell ref="B4:B6"/>
    <mergeCell ref="A4:A6"/>
    <mergeCell ref="E26:F26"/>
    <mergeCell ref="D4:D6"/>
    <mergeCell ref="C4:C6"/>
    <mergeCell ref="E4:F4"/>
    <mergeCell ref="E5:E6"/>
    <mergeCell ref="F5:F6"/>
  </mergeCells>
  <phoneticPr fontId="26" type="noConversion"/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B&amp;M - Licitação</cp:lastModifiedBy>
  <cp:lastPrinted>2023-12-14T19:33:51Z</cp:lastPrinted>
  <dcterms:created xsi:type="dcterms:W3CDTF">2016-01-06T12:04:35Z</dcterms:created>
  <dcterms:modified xsi:type="dcterms:W3CDTF">2024-01-04T13:21:16Z</dcterms:modified>
</cp:coreProperties>
</file>