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155"/>
  </bookViews>
  <sheets>
    <sheet name="ORÇAMENTO" sheetId="1" r:id="rId1"/>
    <sheet name="MEMÓRIA DE CALCULO" sheetId="2" state="hidden" r:id="rId2"/>
  </sheets>
  <definedNames>
    <definedName name="_xlnm.Print_Area" localSheetId="1">'MEMÓRIA DE CALCULO'!$A$1:$I$58</definedName>
    <definedName name="JR_PAGE_ANCHOR_0_1">ORÇAMENTO!$A$1</definedName>
  </definedNames>
  <calcPr calcId="145621"/>
</workbook>
</file>

<file path=xl/calcChain.xml><?xml version="1.0" encoding="utf-8"?>
<calcChain xmlns="http://schemas.openxmlformats.org/spreadsheetml/2006/main">
  <c r="F37" i="2" l="1"/>
  <c r="B55" i="2" l="1"/>
  <c r="B45" i="2"/>
  <c r="E51" i="2" s="1"/>
  <c r="D55" i="2" s="1"/>
  <c r="B33" i="2"/>
  <c r="B23" i="2"/>
  <c r="E29" i="2" s="1"/>
  <c r="B15" i="2"/>
  <c r="B5" i="2"/>
  <c r="E11" i="2" s="1"/>
  <c r="D15" i="2" s="1"/>
  <c r="F15" i="2" s="1"/>
  <c r="D17" i="2" s="1"/>
  <c r="D33" i="2" l="1"/>
  <c r="F33" i="2" s="1"/>
  <c r="F55" i="2"/>
  <c r="D57" i="2" s="1"/>
  <c r="D39" i="2" l="1"/>
</calcChain>
</file>

<file path=xl/sharedStrings.xml><?xml version="1.0" encoding="utf-8"?>
<sst xmlns="http://schemas.openxmlformats.org/spreadsheetml/2006/main" count="110" uniqueCount="72">
  <si>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</si>
  <si>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</si>
  <si>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</si>
  <si>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</si>
  <si>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</si>
  <si>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</si>
  <si>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</si>
  <si>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</si>
  <si>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</si>
  <si>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</si>
  <si>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</si>
  <si>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</si>
  <si>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</si>
  <si>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</si>
  <si>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</si>
  <si>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</si>
  <si>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</si>
  <si>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</si>
  <si>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</si>
  <si>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</si>
  <si>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</si>
  <si>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</si>
  <si>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</si>
  <si>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</si>
  <si>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</si>
  <si>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PLANILHA ORÇAMENTÁRIA</t>
  </si>
  <si>
    <t>SERVIÇOS DE APOIO ADMINISTRATIVO E OPERACIONAL</t>
  </si>
  <si>
    <t>1.2</t>
  </si>
  <si>
    <t>SUBTOTAL</t>
  </si>
  <si>
    <t>1.3</t>
  </si>
  <si>
    <t>1.1</t>
  </si>
  <si>
    <t>UND /MÊS</t>
  </si>
  <si>
    <t>PREFEITURA MUNICIPAL DE SANTO ANTÔNIO DE PÁDUA</t>
  </si>
  <si>
    <t>05.105.0108-0</t>
  </si>
  <si>
    <t>MÃO DE OBRA DE PEDREIRO</t>
  </si>
  <si>
    <t>05.105.0115-0</t>
  </si>
  <si>
    <t>MÃO DE OBRA DE AJUDANTE</t>
  </si>
  <si>
    <t>05.105.0140-0</t>
  </si>
  <si>
    <t>MÃO DE OBRA DE CALCETEIRO</t>
  </si>
  <si>
    <t>1.4</t>
  </si>
  <si>
    <t>1.5</t>
  </si>
  <si>
    <t>1. Declaramos aceitar, integralmente, todos os métodos e processos de inspeção, verificação e controle a serem adotados pelo contratante.</t>
  </si>
  <si>
    <t xml:space="preserve">2. O prazo desta proposta é de 60 (sessenta) dias, conforme art. 64, § 3º da Lei nº 8666/93.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</si>
  <si>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</si>
  <si>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</si>
  <si>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</si>
  <si>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agência:                                        c/c:       </t>
  </si>
  <si>
    <t>e- Representante legal:</t>
  </si>
  <si>
    <t>- Nome completo:</t>
  </si>
  <si>
    <t>- Cargo ocupacional:</t>
  </si>
  <si>
    <t>- C. identidade número:                            órgão expeditor:                                        data da expedição:</t>
  </si>
  <si>
    <t>Testemunha:</t>
  </si>
  <si>
    <t>Assinatura do representante legal</t>
  </si>
  <si>
    <t>3. Caso venhamos ser a empresa vencedora anexamos a esta proposta, as seguintes informações necessárias à formalização e opera-</t>
  </si>
  <si>
    <t>cionalização do contrato:</t>
  </si>
  <si>
    <t>Nome completo:                                                                                                                                     CPF:</t>
  </si>
  <si>
    <t>ITEM</t>
  </si>
  <si>
    <t>DESCRIÇÃO</t>
  </si>
  <si>
    <t>UND</t>
  </si>
  <si>
    <t>QUANT.</t>
  </si>
  <si>
    <t>UNIT. R$</t>
  </si>
  <si>
    <t>TOTAL R$</t>
  </si>
  <si>
    <t>MAO-DE-OBRA DE JARDINEIRO, INCLUSIVE ENCARGOS SOCIAIS</t>
  </si>
  <si>
    <t>MAO-DE-OBRA DE CHEFE DE ESCRITORIO, INCLUSIVE ENCARGOS SOCIAIS</t>
  </si>
  <si>
    <t>1.6</t>
  </si>
  <si>
    <t>19.004.0272-0</t>
  </si>
  <si>
    <r>
      <t>ALUGUEL DE MICRO-ÔNIBUS, COM CAPACIDADE MÍNIMA DE 15 LUGARES, MOTOR A DIESEL,</t>
    </r>
    <r>
      <rPr>
        <b/>
        <sz val="11"/>
        <color theme="1"/>
        <rFont val="Garamond"/>
        <family val="1"/>
      </rPr>
      <t xml:space="preserve"> INCLUSIVE</t>
    </r>
    <r>
      <rPr>
        <sz val="11"/>
        <color theme="1"/>
        <rFont val="Garamond"/>
        <family val="1"/>
      </rPr>
      <t xml:space="preserve"> MOTORISTA E COMBUSTÍVEL</t>
    </r>
  </si>
  <si>
    <t>VALOR BDI (26,44%) TOTAL...........:</t>
  </si>
  <si>
    <t>VALOR ESTIMADO MENSAL DO CONTRATO:</t>
  </si>
  <si>
    <t>ANEXO I AO EDITAL 065/2023 - MODELO DE PROPOSTA DE PREÇOS</t>
  </si>
  <si>
    <t>CÓDIGO - EMOP SET/2023</t>
  </si>
  <si>
    <t>05.105.0135-0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</si>
</sst>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_);[Red]\(&quot;R$ &quot;#,##0\)"/>
    <numFmt numFmtId="165" formatCode="#,##0.00;[Red]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1"/>
      <color theme="1"/>
      <name val="Garamond"/>
      <family val="1"/>
    </font>
    <font>
      <b/>
      <sz val="11"/>
      <color rgb="FF000000"/>
      <name val="Garamond"/>
      <family val="1"/>
    </font>
    <font>
      <b/>
      <sz val="10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4" fontId="13" fillId="6" borderId="1" applyFont="0" applyFill="0" applyBorder="0" applyAlignment="0" applyProtection="0"/>
    <xf numFmtId="0" fontId="8" fillId="6" borderId="1"/>
  </cellStyleXfs>
  <cellXfs count="7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44" fontId="3" fillId="0" borderId="1" xfId="1" applyFont="1" applyBorder="1" applyAlignment="1">
      <alignment horizontal="center"/>
    </xf>
    <xf numFmtId="44" fontId="6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/>
    <xf numFmtId="0" fontId="12" fillId="0" borderId="1" xfId="0" applyFont="1" applyBorder="1"/>
    <xf numFmtId="0" fontId="7" fillId="0" borderId="1" xfId="0" applyFont="1" applyBorder="1"/>
    <xf numFmtId="165" fontId="17" fillId="6" borderId="1" xfId="3" applyNumberFormat="1" applyFont="1" applyBorder="1" applyAlignment="1">
      <alignment horizontal="center" shrinkToFit="1"/>
    </xf>
    <xf numFmtId="49" fontId="16" fillId="6" borderId="1" xfId="3" applyNumberFormat="1" applyFont="1" applyBorder="1" applyAlignment="1">
      <alignment horizontal="center"/>
    </xf>
    <xf numFmtId="0" fontId="18" fillId="6" borderId="1" xfId="3" applyFont="1" applyBorder="1" applyAlignment="1">
      <alignment shrinkToFit="1"/>
    </xf>
    <xf numFmtId="0" fontId="20" fillId="6" borderId="1" xfId="3" applyFont="1" applyAlignment="1">
      <alignment horizontal="left"/>
    </xf>
    <xf numFmtId="49" fontId="19" fillId="6" borderId="1" xfId="3" applyNumberFormat="1" applyFont="1" applyBorder="1" applyAlignment="1"/>
    <xf numFmtId="165" fontId="18" fillId="6" borderId="1" xfId="3" applyNumberFormat="1" applyFont="1" applyBorder="1" applyAlignment="1">
      <alignment horizontal="center" shrinkToFit="1"/>
    </xf>
    <xf numFmtId="49" fontId="19" fillId="6" borderId="1" xfId="3" applyNumberFormat="1" applyFont="1" applyBorder="1" applyAlignment="1">
      <alignment horizontal="left"/>
    </xf>
    <xf numFmtId="0" fontId="21" fillId="9" borderId="8" xfId="0" applyFont="1" applyFill="1" applyBorder="1" applyAlignment="1">
      <alignment horizontal="center" wrapText="1"/>
    </xf>
    <xf numFmtId="0" fontId="22" fillId="9" borderId="9" xfId="0" applyFont="1" applyFill="1" applyBorder="1" applyAlignment="1">
      <alignment horizontal="center" wrapText="1"/>
    </xf>
    <xf numFmtId="0" fontId="21" fillId="9" borderId="9" xfId="0" applyFont="1" applyFill="1" applyBorder="1" applyAlignment="1">
      <alignment horizontal="center" wrapText="1"/>
    </xf>
    <xf numFmtId="0" fontId="23" fillId="9" borderId="9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justify" wrapText="1"/>
    </xf>
    <xf numFmtId="0" fontId="25" fillId="0" borderId="11" xfId="0" applyFont="1" applyBorder="1" applyAlignment="1">
      <alignment horizontal="center" wrapText="1"/>
    </xf>
    <xf numFmtId="8" fontId="25" fillId="0" borderId="11" xfId="0" applyNumberFormat="1" applyFont="1" applyBorder="1" applyAlignment="1">
      <alignment horizontal="right" wrapText="1"/>
    </xf>
    <xf numFmtId="0" fontId="25" fillId="0" borderId="13" xfId="0" applyFont="1" applyBorder="1" applyAlignment="1">
      <alignment horizontal="center"/>
    </xf>
    <xf numFmtId="8" fontId="25" fillId="0" borderId="12" xfId="0" applyNumberFormat="1" applyFont="1" applyBorder="1" applyAlignment="1">
      <alignment horizontal="right" wrapText="1"/>
    </xf>
    <xf numFmtId="0" fontId="25" fillId="0" borderId="0" xfId="0" applyFont="1" applyAlignment="1">
      <alignment wrapText="1"/>
    </xf>
    <xf numFmtId="8" fontId="22" fillId="0" borderId="11" xfId="0" applyNumberFormat="1" applyFont="1" applyBorder="1" applyAlignment="1">
      <alignment horizontal="right" wrapText="1"/>
    </xf>
    <xf numFmtId="8" fontId="22" fillId="0" borderId="14" xfId="0" applyNumberFormat="1" applyFont="1" applyBorder="1" applyAlignment="1">
      <alignment horizontal="right" wrapText="1"/>
    </xf>
    <xf numFmtId="8" fontId="22" fillId="0" borderId="8" xfId="0" applyNumberFormat="1" applyFont="1" applyBorder="1" applyAlignment="1">
      <alignment horizontal="right" wrapText="1"/>
    </xf>
    <xf numFmtId="8" fontId="25" fillId="0" borderId="19" xfId="0" applyNumberFormat="1" applyFont="1" applyBorder="1" applyAlignment="1">
      <alignment horizontal="right"/>
    </xf>
    <xf numFmtId="49" fontId="18" fillId="6" borderId="1" xfId="3" applyNumberFormat="1" applyFont="1" applyBorder="1" applyAlignment="1">
      <alignment horizontal="left"/>
    </xf>
    <xf numFmtId="49" fontId="19" fillId="6" borderId="1" xfId="3" applyNumberFormat="1" applyFont="1" applyBorder="1" applyAlignment="1">
      <alignment horizontal="left"/>
    </xf>
    <xf numFmtId="0" fontId="18" fillId="6" borderId="1" xfId="3" applyFont="1" applyBorder="1" applyAlignment="1">
      <alignment horizontal="center" shrinkToFit="1"/>
    </xf>
    <xf numFmtId="49" fontId="18" fillId="6" borderId="1" xfId="3" applyNumberFormat="1" applyFont="1" applyBorder="1" applyAlignment="1">
      <alignment horizontal="justify" vertical="justify" wrapText="1"/>
    </xf>
    <xf numFmtId="0" fontId="21" fillId="0" borderId="1" xfId="0" applyFont="1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0" fontId="21" fillId="0" borderId="7" xfId="0" applyFont="1" applyBorder="1" applyAlignment="1">
      <alignment horizontal="right" wrapText="1"/>
    </xf>
    <xf numFmtId="0" fontId="21" fillId="0" borderId="18" xfId="0" applyFont="1" applyBorder="1" applyAlignment="1">
      <alignment horizontal="right" wrapText="1"/>
    </xf>
    <xf numFmtId="49" fontId="19" fillId="6" borderId="1" xfId="3" applyNumberFormat="1" applyFont="1" applyBorder="1" applyAlignment="1">
      <alignment horizontal="justify" vertical="justify" wrapText="1"/>
    </xf>
    <xf numFmtId="0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>
      <alignment horizontal="left"/>
    </xf>
  </cellXfs>
  <cellStyles count="4">
    <cellStyle name="Moeda" xfId="1" builtinId="4"/>
    <cellStyle name="Normal" xfId="0" builtinId="0"/>
    <cellStyle name="Normal 15" xfId="3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47625</xdr:colOff>
      <xdr:row>2</xdr:row>
      <xdr:rowOff>76200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90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1"/>
  <sheetViews>
    <sheetView tabSelected="1" workbookViewId="0">
      <selection activeCell="D12" sqref="D12:F12"/>
    </sheetView>
  </sheetViews>
  <sheetFormatPr defaultRowHeight="15" x14ac:dyDescent="0.25"/>
  <cols>
    <col min="1" max="1" width="7.42578125" style="21" customWidth="1"/>
    <col min="2" max="2" width="17.5703125" style="21" customWidth="1"/>
    <col min="3" max="3" width="55.5703125" style="21" customWidth="1"/>
    <col min="4" max="4" width="8.5703125" style="21" customWidth="1"/>
    <col min="5" max="5" width="11.5703125" style="21" bestFit="1" customWidth="1"/>
    <col min="6" max="6" width="12.42578125" style="21" customWidth="1"/>
    <col min="7" max="7" width="18.85546875" style="21" customWidth="1"/>
    <col min="8" max="8" width="13.85546875" style="19" bestFit="1" customWidth="1"/>
    <col min="9" max="9" width="12" style="19" bestFit="1" customWidth="1"/>
  </cols>
  <sheetData>
    <row r="1" spans="1:9" ht="24" customHeight="1" x14ac:dyDescent="0.25">
      <c r="A1" s="57" t="s">
        <v>32</v>
      </c>
      <c r="B1" s="58"/>
      <c r="C1" s="58"/>
      <c r="D1" s="58"/>
      <c r="E1" s="58"/>
      <c r="F1" s="58"/>
      <c r="G1" s="59"/>
    </row>
    <row r="2" spans="1:9" ht="20.25" customHeight="1" x14ac:dyDescent="0.25">
      <c r="A2" s="63" t="s">
        <v>69</v>
      </c>
      <c r="B2" s="64"/>
      <c r="C2" s="64"/>
      <c r="D2" s="64"/>
      <c r="E2" s="64"/>
      <c r="F2" s="64"/>
      <c r="G2" s="65"/>
    </row>
    <row r="3" spans="1:9" ht="24" customHeight="1" thickBot="1" x14ac:dyDescent="0.3">
      <c r="A3" s="60" t="s">
        <v>25</v>
      </c>
      <c r="B3" s="61"/>
      <c r="C3" s="61"/>
      <c r="D3" s="61"/>
      <c r="E3" s="61"/>
      <c r="F3" s="61"/>
      <c r="G3" s="62"/>
    </row>
    <row r="4" spans="1:9" ht="32.25" customHeight="1" thickBot="1" x14ac:dyDescent="0.3">
      <c r="A4" s="31" t="s">
        <v>56</v>
      </c>
      <c r="B4" s="32" t="s">
        <v>70</v>
      </c>
      <c r="C4" s="33" t="s">
        <v>57</v>
      </c>
      <c r="D4" s="33" t="s">
        <v>58</v>
      </c>
      <c r="E4" s="34" t="s">
        <v>59</v>
      </c>
      <c r="F4" s="33" t="s">
        <v>60</v>
      </c>
      <c r="G4" s="33" t="s">
        <v>61</v>
      </c>
    </row>
    <row r="5" spans="1:9" s="18" customFormat="1" ht="15.75" customHeight="1" thickBot="1" x14ac:dyDescent="0.3">
      <c r="A5" s="35">
        <v>1</v>
      </c>
      <c r="B5" s="66" t="s">
        <v>26</v>
      </c>
      <c r="C5" s="67"/>
      <c r="D5" s="67"/>
      <c r="E5" s="67"/>
      <c r="F5" s="67"/>
      <c r="G5" s="68"/>
      <c r="H5" s="20"/>
      <c r="I5" s="20"/>
    </row>
    <row r="6" spans="1:9" s="18" customFormat="1" ht="15.75" customHeight="1" thickBot="1" x14ac:dyDescent="0.3">
      <c r="A6" s="36" t="s">
        <v>30</v>
      </c>
      <c r="B6" s="37" t="s">
        <v>33</v>
      </c>
      <c r="C6" s="38" t="s">
        <v>34</v>
      </c>
      <c r="D6" s="37" t="s">
        <v>31</v>
      </c>
      <c r="E6" s="39">
        <v>5</v>
      </c>
      <c r="F6" s="40"/>
      <c r="G6" s="40"/>
      <c r="H6" s="20"/>
      <c r="I6" s="20"/>
    </row>
    <row r="7" spans="1:9" s="18" customFormat="1" ht="15.75" customHeight="1" thickBot="1" x14ac:dyDescent="0.3">
      <c r="A7" s="36" t="s">
        <v>27</v>
      </c>
      <c r="B7" s="37" t="s">
        <v>35</v>
      </c>
      <c r="C7" s="38" t="s">
        <v>36</v>
      </c>
      <c r="D7" s="37" t="s">
        <v>31</v>
      </c>
      <c r="E7" s="39">
        <v>15</v>
      </c>
      <c r="F7" s="40"/>
      <c r="G7" s="40"/>
      <c r="H7" s="20"/>
      <c r="I7" s="20"/>
    </row>
    <row r="8" spans="1:9" s="18" customFormat="1" ht="15.75" customHeight="1" thickBot="1" x14ac:dyDescent="0.3">
      <c r="A8" s="36" t="s">
        <v>29</v>
      </c>
      <c r="B8" s="37" t="s">
        <v>37</v>
      </c>
      <c r="C8" s="38" t="s">
        <v>38</v>
      </c>
      <c r="D8" s="37" t="s">
        <v>31</v>
      </c>
      <c r="E8" s="39">
        <v>15</v>
      </c>
      <c r="F8" s="40"/>
      <c r="G8" s="40"/>
      <c r="H8" s="20"/>
      <c r="I8" s="20"/>
    </row>
    <row r="9" spans="1:9" s="18" customFormat="1" ht="15.75" customHeight="1" thickBot="1" x14ac:dyDescent="0.3">
      <c r="A9" s="36" t="s">
        <v>39</v>
      </c>
      <c r="B9" s="37" t="s">
        <v>21</v>
      </c>
      <c r="C9" s="38" t="s">
        <v>62</v>
      </c>
      <c r="D9" s="37" t="s">
        <v>31</v>
      </c>
      <c r="E9" s="39">
        <v>4</v>
      </c>
      <c r="F9" s="40"/>
      <c r="G9" s="40"/>
      <c r="H9" s="20"/>
      <c r="I9" s="20"/>
    </row>
    <row r="10" spans="1:9" s="18" customFormat="1" ht="15.75" customHeight="1" thickBot="1" x14ac:dyDescent="0.3">
      <c r="A10" s="36" t="s">
        <v>40</v>
      </c>
      <c r="B10" s="37" t="s">
        <v>71</v>
      </c>
      <c r="C10" s="38" t="s">
        <v>63</v>
      </c>
      <c r="D10" s="37" t="s">
        <v>31</v>
      </c>
      <c r="E10" s="39">
        <v>1</v>
      </c>
      <c r="F10" s="40"/>
      <c r="G10" s="40"/>
      <c r="H10" s="20"/>
      <c r="I10" s="20"/>
    </row>
    <row r="11" spans="1:9" s="18" customFormat="1" ht="45.75" thickBot="1" x14ac:dyDescent="0.3">
      <c r="A11" s="36" t="s">
        <v>64</v>
      </c>
      <c r="B11" s="41" t="s">
        <v>65</v>
      </c>
      <c r="C11" s="38" t="s">
        <v>66</v>
      </c>
      <c r="D11" s="37" t="s">
        <v>31</v>
      </c>
      <c r="E11" s="39">
        <v>1</v>
      </c>
      <c r="F11" s="47"/>
      <c r="G11" s="42"/>
      <c r="H11" s="20"/>
      <c r="I11" s="20"/>
    </row>
    <row r="12" spans="1:9" s="18" customFormat="1" ht="16.5" thickBot="1" x14ac:dyDescent="0.3">
      <c r="A12" s="43"/>
      <c r="B12" s="43"/>
      <c r="C12" s="43"/>
      <c r="D12" s="52" t="s">
        <v>28</v>
      </c>
      <c r="E12" s="52"/>
      <c r="F12" s="53"/>
      <c r="G12" s="44"/>
      <c r="H12" s="20"/>
      <c r="I12" s="20"/>
    </row>
    <row r="13" spans="1:9" s="18" customFormat="1" ht="30" customHeight="1" thickBot="1" x14ac:dyDescent="0.3">
      <c r="A13" s="43"/>
      <c r="B13" s="43"/>
      <c r="C13" s="43"/>
      <c r="D13" s="52" t="s">
        <v>67</v>
      </c>
      <c r="E13" s="52"/>
      <c r="F13" s="53"/>
      <c r="G13" s="45"/>
      <c r="H13" s="20"/>
      <c r="I13" s="20"/>
    </row>
    <row r="14" spans="1:9" s="18" customFormat="1" ht="30" customHeight="1" thickBot="1" x14ac:dyDescent="0.3">
      <c r="A14" s="43"/>
      <c r="B14" s="43"/>
      <c r="C14" s="43"/>
      <c r="D14" s="54" t="s">
        <v>68</v>
      </c>
      <c r="E14" s="54"/>
      <c r="F14" s="55"/>
      <c r="G14" s="46"/>
      <c r="H14" s="20"/>
      <c r="I14" s="20"/>
    </row>
    <row r="15" spans="1:9" ht="6" customHeight="1" x14ac:dyDescent="0.25">
      <c r="G15" s="27"/>
    </row>
    <row r="16" spans="1:9" ht="15" customHeight="1" x14ac:dyDescent="0.25">
      <c r="A16" s="56" t="s">
        <v>41</v>
      </c>
      <c r="B16" s="56"/>
      <c r="C16" s="56"/>
      <c r="D16" s="56"/>
      <c r="E16" s="56"/>
      <c r="F16" s="56"/>
      <c r="G16" s="56"/>
    </row>
    <row r="17" spans="1:7" ht="15.75" x14ac:dyDescent="0.25">
      <c r="A17" s="56" t="s">
        <v>42</v>
      </c>
      <c r="B17" s="56"/>
      <c r="C17" s="56"/>
      <c r="D17" s="56"/>
      <c r="E17" s="56"/>
      <c r="F17" s="56"/>
      <c r="G17" s="56"/>
    </row>
    <row r="18" spans="1:7" ht="15.75" customHeight="1" x14ac:dyDescent="0.25">
      <c r="A18" s="51" t="s">
        <v>53</v>
      </c>
      <c r="B18" s="51"/>
      <c r="C18" s="51"/>
      <c r="D18" s="51"/>
      <c r="E18" s="51"/>
      <c r="F18" s="51"/>
      <c r="G18" s="51"/>
    </row>
    <row r="19" spans="1:7" ht="15.75" x14ac:dyDescent="0.25">
      <c r="A19" s="51" t="s">
        <v>54</v>
      </c>
      <c r="B19" s="51"/>
      <c r="C19" s="51"/>
      <c r="D19" s="51"/>
      <c r="E19" s="51"/>
      <c r="F19" s="51"/>
      <c r="G19" s="51"/>
    </row>
    <row r="20" spans="1:7" ht="15.75" x14ac:dyDescent="0.25">
      <c r="A20" s="30" t="s">
        <v>43</v>
      </c>
      <c r="B20" s="30"/>
      <c r="C20" s="30"/>
      <c r="D20" s="30"/>
      <c r="E20" s="30"/>
      <c r="F20" s="27"/>
      <c r="G20" s="29"/>
    </row>
    <row r="21" spans="1:7" ht="15.75" x14ac:dyDescent="0.25">
      <c r="A21" s="30" t="s">
        <v>44</v>
      </c>
      <c r="B21" s="30"/>
      <c r="C21" s="30"/>
      <c r="D21" s="30"/>
      <c r="E21" s="30"/>
      <c r="F21" s="27"/>
      <c r="G21" s="29"/>
    </row>
    <row r="22" spans="1:7" ht="15.75" x14ac:dyDescent="0.25">
      <c r="A22" s="30" t="s">
        <v>45</v>
      </c>
      <c r="B22" s="30"/>
      <c r="C22" s="30"/>
      <c r="D22" s="30"/>
      <c r="E22" s="30"/>
      <c r="F22" s="30"/>
      <c r="G22" s="29"/>
    </row>
    <row r="23" spans="1:7" ht="15.75" x14ac:dyDescent="0.25">
      <c r="A23" s="28" t="s">
        <v>46</v>
      </c>
      <c r="B23" s="28"/>
      <c r="C23" s="28"/>
      <c r="D23" s="28"/>
      <c r="E23" s="28"/>
      <c r="F23" s="29"/>
      <c r="G23" s="29"/>
    </row>
    <row r="24" spans="1:7" ht="15.75" x14ac:dyDescent="0.25">
      <c r="A24" s="48" t="s">
        <v>47</v>
      </c>
      <c r="B24" s="48"/>
      <c r="C24" s="48"/>
      <c r="D24" s="48"/>
      <c r="E24" s="48"/>
      <c r="F24" s="29"/>
      <c r="G24" s="29"/>
    </row>
    <row r="25" spans="1:7" ht="15.75" x14ac:dyDescent="0.25">
      <c r="A25" s="49" t="s">
        <v>48</v>
      </c>
      <c r="B25" s="49"/>
      <c r="C25" s="49"/>
      <c r="D25" s="49"/>
      <c r="E25" s="49"/>
      <c r="F25" s="29"/>
      <c r="G25" s="29"/>
    </row>
    <row r="26" spans="1:7" ht="15.75" x14ac:dyDescent="0.25">
      <c r="A26" s="49" t="s">
        <v>49</v>
      </c>
      <c r="B26" s="49"/>
      <c r="C26" s="49"/>
      <c r="D26" s="49"/>
      <c r="E26" s="49"/>
      <c r="F26" s="29"/>
      <c r="G26" s="24"/>
    </row>
    <row r="27" spans="1:7" ht="15.75" x14ac:dyDescent="0.25">
      <c r="A27" s="49" t="s">
        <v>50</v>
      </c>
      <c r="B27" s="49"/>
      <c r="C27" s="49"/>
      <c r="D27" s="49"/>
      <c r="E27" s="49"/>
      <c r="F27" s="29"/>
    </row>
    <row r="28" spans="1:7" ht="15.75" x14ac:dyDescent="0.25">
      <c r="A28" s="48" t="s">
        <v>51</v>
      </c>
      <c r="B28" s="48"/>
      <c r="C28" s="48"/>
      <c r="D28" s="48"/>
      <c r="E28" s="48"/>
      <c r="F28" s="29"/>
    </row>
    <row r="29" spans="1:7" ht="15.75" x14ac:dyDescent="0.25">
      <c r="A29" s="49" t="s">
        <v>55</v>
      </c>
      <c r="B29" s="49"/>
      <c r="C29" s="49"/>
      <c r="D29" s="49"/>
      <c r="E29" s="49"/>
      <c r="F29" s="29"/>
    </row>
    <row r="30" spans="1:7" ht="15.75" x14ac:dyDescent="0.25">
      <c r="A30" s="30"/>
      <c r="B30" s="30"/>
      <c r="C30" s="50" t="s">
        <v>52</v>
      </c>
      <c r="D30" s="50"/>
      <c r="E30" s="30"/>
      <c r="F30" s="29"/>
    </row>
    <row r="31" spans="1:7" ht="15.75" x14ac:dyDescent="0.25">
      <c r="A31" s="25"/>
      <c r="D31" s="26"/>
      <c r="E31" s="24"/>
      <c r="F31" s="24"/>
    </row>
  </sheetData>
  <mergeCells count="18">
    <mergeCell ref="A1:G1"/>
    <mergeCell ref="A3:G3"/>
    <mergeCell ref="A2:G2"/>
    <mergeCell ref="B5:G5"/>
    <mergeCell ref="D12:F12"/>
    <mergeCell ref="D13:F13"/>
    <mergeCell ref="D14:F14"/>
    <mergeCell ref="A16:G16"/>
    <mergeCell ref="A17:G17"/>
    <mergeCell ref="A18:G18"/>
    <mergeCell ref="A28:E28"/>
    <mergeCell ref="A29:E29"/>
    <mergeCell ref="C30:D30"/>
    <mergeCell ref="A19:G19"/>
    <mergeCell ref="A24:E24"/>
    <mergeCell ref="A25:E25"/>
    <mergeCell ref="A26:E26"/>
    <mergeCell ref="A27:E27"/>
  </mergeCells>
  <printOptions horizontalCentered="1"/>
  <pageMargins left="0" right="0" top="1.1811023622047245" bottom="0" header="0" footer="0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="145" zoomScaleSheetLayoutView="145" workbookViewId="0">
      <selection activeCell="H37" sqref="H37"/>
    </sheetView>
  </sheetViews>
  <sheetFormatPr defaultRowHeight="15" x14ac:dyDescent="0.2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 x14ac:dyDescent="0.25">
      <c r="A1" s="71" t="s">
        <v>12</v>
      </c>
      <c r="B1" s="71"/>
      <c r="C1" s="71"/>
      <c r="D1" s="71"/>
      <c r="E1" s="71"/>
      <c r="F1" s="71"/>
      <c r="G1" s="71"/>
      <c r="H1" s="71"/>
      <c r="I1" s="71"/>
    </row>
    <row r="2" spans="1:9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 x14ac:dyDescent="0.25">
      <c r="B3" s="10">
        <v>32396.7</v>
      </c>
      <c r="C3" s="3" t="s">
        <v>5</v>
      </c>
    </row>
    <row r="4" spans="1:9" ht="13.5" customHeight="1" x14ac:dyDescent="0.25">
      <c r="B4" s="10">
        <v>2249.65</v>
      </c>
      <c r="C4" s="3" t="s">
        <v>6</v>
      </c>
    </row>
    <row r="5" spans="1:9" ht="13.5" customHeight="1" x14ac:dyDescent="0.25">
      <c r="B5" s="11">
        <f>SUM(B3:B4)</f>
        <v>34646.35</v>
      </c>
      <c r="C5" s="7" t="s">
        <v>7</v>
      </c>
      <c r="D5" s="8"/>
    </row>
    <row r="6" spans="1:9" ht="13.5" customHeight="1" x14ac:dyDescent="0.25"/>
    <row r="7" spans="1:9" ht="13.5" customHeight="1" x14ac:dyDescent="0.25">
      <c r="B7" s="22" t="s">
        <v>19</v>
      </c>
    </row>
    <row r="8" spans="1:9" ht="13.5" customHeight="1" x14ac:dyDescent="0.25"/>
    <row r="9" spans="1:9" ht="13.5" customHeight="1" x14ac:dyDescent="0.25">
      <c r="B9" s="23" t="s">
        <v>24</v>
      </c>
      <c r="D9" s="6">
        <v>650</v>
      </c>
      <c r="E9" s="3" t="s">
        <v>9</v>
      </c>
    </row>
    <row r="10" spans="1:9" ht="13.5" customHeight="1" x14ac:dyDescent="0.25"/>
    <row r="11" spans="1:9" ht="13.5" customHeight="1" x14ac:dyDescent="0.25">
      <c r="B11" s="2" t="s">
        <v>10</v>
      </c>
      <c r="E11" s="9">
        <f>ROUND(B5/D9,0)</f>
        <v>53</v>
      </c>
    </row>
    <row r="12" spans="1:9" ht="13.5" customHeight="1" x14ac:dyDescent="0.25"/>
    <row r="13" spans="1:9" ht="13.5" customHeight="1" x14ac:dyDescent="0.25">
      <c r="A13" s="4" t="s">
        <v>11</v>
      </c>
      <c r="B13" s="5" t="s">
        <v>3</v>
      </c>
      <c r="C13" s="69" t="s">
        <v>2</v>
      </c>
      <c r="D13" s="70"/>
      <c r="E13" s="70"/>
      <c r="F13" s="70"/>
      <c r="G13" s="70"/>
      <c r="H13" s="70"/>
      <c r="I13" s="70"/>
    </row>
    <row r="14" spans="1:9" ht="13.5" customHeight="1" x14ac:dyDescent="0.25">
      <c r="B14" s="2" t="s">
        <v>13</v>
      </c>
    </row>
    <row r="15" spans="1:9" ht="13.5" customHeight="1" x14ac:dyDescent="0.25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 x14ac:dyDescent="0.25"/>
    <row r="17" spans="1:9" ht="13.5" customHeight="1" x14ac:dyDescent="0.25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 x14ac:dyDescent="0.25"/>
    <row r="19" spans="1:9" ht="13.5" customHeight="1" x14ac:dyDescent="0.25">
      <c r="A19" s="71" t="s">
        <v>15</v>
      </c>
      <c r="B19" s="71"/>
      <c r="C19" s="71"/>
      <c r="D19" s="71"/>
      <c r="E19" s="71"/>
      <c r="F19" s="71"/>
      <c r="G19" s="71"/>
      <c r="H19" s="71"/>
      <c r="I19" s="71"/>
    </row>
    <row r="20" spans="1:9" s="1" customFormat="1" ht="13.5" customHeight="1" x14ac:dyDescent="0.25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 x14ac:dyDescent="0.25">
      <c r="B21" s="10">
        <v>37792.21</v>
      </c>
      <c r="C21" s="3" t="s">
        <v>16</v>
      </c>
    </row>
    <row r="22" spans="1:9" ht="13.5" customHeight="1" x14ac:dyDescent="0.25">
      <c r="B22" s="10">
        <v>2282.5</v>
      </c>
      <c r="C22" s="3" t="s">
        <v>17</v>
      </c>
    </row>
    <row r="23" spans="1:9" ht="13.5" customHeight="1" x14ac:dyDescent="0.25">
      <c r="B23" s="11">
        <f>SUM(B21:B22)</f>
        <v>40074.71</v>
      </c>
      <c r="C23" s="7" t="s">
        <v>22</v>
      </c>
      <c r="D23" s="8"/>
    </row>
    <row r="24" spans="1:9" ht="13.5" customHeight="1" x14ac:dyDescent="0.25"/>
    <row r="25" spans="1:9" ht="13.5" customHeight="1" x14ac:dyDescent="0.25">
      <c r="B25" s="2" t="s">
        <v>8</v>
      </c>
    </row>
    <row r="26" spans="1:9" ht="13.5" customHeight="1" x14ac:dyDescent="0.25"/>
    <row r="27" spans="1:9" ht="13.5" customHeight="1" x14ac:dyDescent="0.25">
      <c r="B27" s="23" t="s">
        <v>23</v>
      </c>
      <c r="D27" s="6">
        <v>1200</v>
      </c>
      <c r="E27" s="3" t="s">
        <v>9</v>
      </c>
    </row>
    <row r="28" spans="1:9" ht="13.5" customHeight="1" x14ac:dyDescent="0.25"/>
    <row r="29" spans="1:9" ht="13.5" customHeight="1" x14ac:dyDescent="0.25">
      <c r="B29" s="2" t="s">
        <v>10</v>
      </c>
      <c r="E29" s="9">
        <f>ROUND(B23/D27,0)</f>
        <v>33</v>
      </c>
    </row>
    <row r="30" spans="1:9" ht="13.5" customHeight="1" x14ac:dyDescent="0.25"/>
    <row r="31" spans="1:9" ht="13.5" customHeight="1" x14ac:dyDescent="0.25">
      <c r="A31" s="4" t="s">
        <v>11</v>
      </c>
      <c r="B31" s="5" t="s">
        <v>3</v>
      </c>
      <c r="C31" s="69" t="s">
        <v>2</v>
      </c>
      <c r="D31" s="70"/>
      <c r="E31" s="70"/>
      <c r="F31" s="70"/>
      <c r="G31" s="70"/>
      <c r="H31" s="70"/>
      <c r="I31" s="70"/>
    </row>
    <row r="32" spans="1:9" ht="13.5" customHeight="1" x14ac:dyDescent="0.25">
      <c r="B32" s="2" t="s">
        <v>13</v>
      </c>
    </row>
    <row r="33" spans="1:9" ht="13.5" customHeight="1" x14ac:dyDescent="0.25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 x14ac:dyDescent="0.25">
      <c r="B34" s="12"/>
      <c r="C34" s="6"/>
      <c r="D34" s="6"/>
      <c r="F34" s="13"/>
    </row>
    <row r="35" spans="1:9" ht="13.5" customHeight="1" x14ac:dyDescent="0.25">
      <c r="A35" s="4" t="s">
        <v>11</v>
      </c>
      <c r="B35" s="5" t="s">
        <v>21</v>
      </c>
      <c r="C35" s="69" t="s">
        <v>20</v>
      </c>
      <c r="D35" s="70"/>
      <c r="E35" s="70"/>
      <c r="F35" s="70"/>
      <c r="G35" s="70"/>
      <c r="H35" s="70"/>
      <c r="I35" s="70"/>
    </row>
    <row r="36" spans="1:9" ht="13.5" customHeight="1" x14ac:dyDescent="0.25">
      <c r="B36" s="2" t="s">
        <v>13</v>
      </c>
    </row>
    <row r="37" spans="1:9" ht="13.5" customHeight="1" x14ac:dyDescent="0.25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 x14ac:dyDescent="0.25"/>
    <row r="39" spans="1:9" ht="13.5" customHeight="1" x14ac:dyDescent="0.25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 x14ac:dyDescent="0.25"/>
    <row r="41" spans="1:9" ht="13.5" customHeight="1" x14ac:dyDescent="0.25">
      <c r="A41" s="71" t="s">
        <v>18</v>
      </c>
      <c r="B41" s="71"/>
      <c r="C41" s="71"/>
      <c r="D41" s="71"/>
      <c r="E41" s="71"/>
      <c r="F41" s="71"/>
      <c r="G41" s="71"/>
      <c r="H41" s="71"/>
      <c r="I41" s="71"/>
    </row>
    <row r="42" spans="1:9" s="1" customFormat="1" ht="13.5" customHeight="1" x14ac:dyDescent="0.25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 x14ac:dyDescent="0.25">
      <c r="B43" s="10">
        <v>2162.25</v>
      </c>
      <c r="C43" s="3" t="s">
        <v>16</v>
      </c>
    </row>
    <row r="44" spans="1:9" ht="13.5" customHeight="1" x14ac:dyDescent="0.25">
      <c r="B44" s="10">
        <v>478.42</v>
      </c>
      <c r="C44" s="3" t="s">
        <v>17</v>
      </c>
    </row>
    <row r="45" spans="1:9" ht="13.5" customHeight="1" x14ac:dyDescent="0.25">
      <c r="B45" s="11">
        <f>SUM(B43:B44)</f>
        <v>2640.67</v>
      </c>
      <c r="C45" s="7" t="s">
        <v>7</v>
      </c>
      <c r="D45" s="8"/>
    </row>
    <row r="46" spans="1:9" ht="13.5" customHeight="1" x14ac:dyDescent="0.25"/>
    <row r="47" spans="1:9" ht="13.5" customHeight="1" x14ac:dyDescent="0.25">
      <c r="B47" s="2" t="s">
        <v>8</v>
      </c>
    </row>
    <row r="48" spans="1:9" ht="13.5" customHeight="1" x14ac:dyDescent="0.25"/>
    <row r="49" spans="1:9" ht="13.5" customHeight="1" x14ac:dyDescent="0.25">
      <c r="B49" s="23" t="s">
        <v>23</v>
      </c>
      <c r="D49" s="3">
        <v>300</v>
      </c>
      <c r="E49" s="3" t="s">
        <v>9</v>
      </c>
    </row>
    <row r="50" spans="1:9" ht="13.5" customHeight="1" x14ac:dyDescent="0.25"/>
    <row r="51" spans="1:9" ht="13.5" customHeight="1" x14ac:dyDescent="0.25">
      <c r="B51" s="2" t="s">
        <v>10</v>
      </c>
      <c r="E51" s="9">
        <f>ROUND(B45/D49,0)</f>
        <v>9</v>
      </c>
    </row>
    <row r="52" spans="1:9" ht="13.5" customHeight="1" x14ac:dyDescent="0.25"/>
    <row r="53" spans="1:9" ht="13.5" customHeight="1" x14ac:dyDescent="0.25">
      <c r="A53" s="4" t="s">
        <v>11</v>
      </c>
      <c r="B53" s="5" t="s">
        <v>3</v>
      </c>
      <c r="C53" s="69" t="s">
        <v>2</v>
      </c>
      <c r="D53" s="70"/>
      <c r="E53" s="70"/>
      <c r="F53" s="70"/>
      <c r="G53" s="70"/>
      <c r="H53" s="70"/>
      <c r="I53" s="70"/>
    </row>
    <row r="54" spans="1:9" ht="13.5" customHeight="1" x14ac:dyDescent="0.25">
      <c r="B54" s="2" t="s">
        <v>13</v>
      </c>
    </row>
    <row r="55" spans="1:9" ht="13.5" customHeight="1" x14ac:dyDescent="0.25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 x14ac:dyDescent="0.25"/>
    <row r="57" spans="1:9" ht="13.5" customHeight="1" x14ac:dyDescent="0.25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 x14ac:dyDescent="0.25"/>
    <row r="59" spans="1:9" ht="13.5" customHeight="1" x14ac:dyDescent="0.25"/>
    <row r="60" spans="1:9" ht="13.5" customHeight="1" x14ac:dyDescent="0.25"/>
    <row r="61" spans="1:9" ht="13.5" customHeight="1" x14ac:dyDescent="0.25"/>
    <row r="62" spans="1:9" ht="13.5" customHeight="1" x14ac:dyDescent="0.25"/>
    <row r="63" spans="1:9" ht="13.5" customHeight="1" x14ac:dyDescent="0.25"/>
    <row r="64" spans="1:9" ht="13.5" customHeight="1" x14ac:dyDescent="0.25"/>
    <row r="65" ht="13.5" customHeight="1" x14ac:dyDescent="0.25"/>
    <row r="66" ht="13.5" customHeight="1" x14ac:dyDescent="0.25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MEMÓRIA DE CALCULO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2024-01-15T16:50:38Z</dcterms:modified>
</cp:coreProperties>
</file>