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2375" windowHeight="7170"/>
  </bookViews>
  <sheets>
    <sheet name=" 2021" sheetId="17" r:id="rId1"/>
  </sheets>
  <definedNames>
    <definedName name="_xlnm.Print_Area" localSheetId="0">' 2021'!$A$1:$G$9</definedName>
  </definedNames>
  <calcPr calcId="125725"/>
</workbook>
</file>

<file path=xl/calcChain.xml><?xml version="1.0" encoding="utf-8"?>
<calcChain xmlns="http://schemas.openxmlformats.org/spreadsheetml/2006/main">
  <c r="C8" i="17"/>
  <c r="C7" l="1"/>
  <c r="G8" l="1"/>
  <c r="G7"/>
  <c r="F9" l="1"/>
</calcChain>
</file>

<file path=xl/sharedStrings.xml><?xml version="1.0" encoding="utf-8"?>
<sst xmlns="http://schemas.openxmlformats.org/spreadsheetml/2006/main" count="19" uniqueCount="18">
  <si>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</si>
  <si>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</si>
  <si>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</si>
  <si>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</si>
  <si>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</si>
  <si>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</si>
  <si>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</si>
  <si>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Und.</t>
  </si>
  <si>
    <t>MÉDIA</t>
  </si>
  <si>
    <t>MUNICÍPIO DE SANTO ANTÔNIO DE PÁDUA</t>
  </si>
  <si>
    <t>GÊNEROS ALIMENTÍCIOS</t>
  </si>
  <si>
    <t>Kg</t>
  </si>
  <si>
    <t>QUANTIDADE MÍNIMA A SER ADQUIRIDA (SUPERIOR A 5%)</t>
  </si>
  <si>
    <t xml:space="preserve">TOTAL </t>
  </si>
  <si>
    <t>APÊNDICE  I AO TERMO DE REFERENCIA</t>
  </si>
  <si>
    <r>
      <t>AÇÚCAR CRISTAL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(EMBALAGEM 5 kg)</t>
    </r>
    <r>
      <rPr>
        <sz val="12"/>
        <rFont val="Times New Roman"/>
        <family val="1"/>
      </rPr>
      <t xml:space="preserve"> - tipo cristal, 1ª qualidade, granulado, cor clara, e sem umidade e sujidade. A embalagem deverá conter externamente os dados de identificação e procedência, informação nutricional, número do lote, data de validade (06 meses a partir da data de entrega), quantidade do produto e número do registro. </t>
    </r>
  </si>
  <si>
    <r>
      <t>ARROZ TIPO 1</t>
    </r>
    <r>
      <rPr>
        <sz val="12"/>
        <color rgb="FF000000"/>
        <rFont val="Times New Roman"/>
        <family val="1"/>
      </rPr>
      <t>, polido, longo, fino, beneficiado, procedência nacional e ser de safra corrente, limpo, grãos inteiros mínimo de 90%, umidade máxima de 14%. Características físicas, químicas e biológicas.  Acondicionado em plástico atóxico, transparente, impresso as informações – contendo peso líquido de 5kg e prazo de validade.</t>
    </r>
  </si>
  <si>
    <t>002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</si>
</sst>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tabSelected="1" zoomScaleSheetLayoutView="70" workbookViewId="0">
      <selection activeCell="A8" sqref="A8"/>
    </sheetView>
  </sheetViews>
  <sheetFormatPr defaultRowHeight="15.75"/>
  <cols>
    <col min="1" max="1" width="9.28515625" style="11" customWidth="1"/>
    <col min="2" max="2" width="23.42578125" style="11" customWidth="1"/>
    <col min="3" max="3" width="21.85546875" style="11" customWidth="1"/>
    <col min="4" max="4" width="9.140625" style="11" customWidth="1"/>
    <col min="5" max="5" width="49.85546875" style="11" customWidth="1"/>
    <col min="6" max="6" width="16.42578125" style="11" customWidth="1"/>
    <col min="7" max="7" width="21.5703125" style="11" customWidth="1"/>
    <col min="8" max="16384" width="9.140625" style="1"/>
  </cols>
  <sheetData>
    <row r="1" spans="1:7" ht="27" customHeight="1">
      <c r="A1" s="17" t="s">
        <v>0</v>
      </c>
      <c r="B1" s="17"/>
      <c r="C1" s="17"/>
      <c r="D1" s="17"/>
      <c r="E1" s="17"/>
      <c r="F1" s="17"/>
      <c r="G1" s="17"/>
    </row>
    <row r="2" spans="1:7" ht="28.5" customHeight="1">
      <c r="A2" s="17" t="s">
        <v>9</v>
      </c>
      <c r="B2" s="17"/>
      <c r="C2" s="17"/>
      <c r="D2" s="17"/>
      <c r="E2" s="17"/>
      <c r="F2" s="17"/>
      <c r="G2" s="17"/>
    </row>
    <row r="3" spans="1:7">
      <c r="A3" s="18" t="s">
        <v>14</v>
      </c>
      <c r="B3" s="18"/>
      <c r="C3" s="18"/>
      <c r="D3" s="18"/>
      <c r="E3" s="18"/>
      <c r="F3" s="18"/>
      <c r="G3" s="18"/>
    </row>
    <row r="4" spans="1:7" ht="20.25" customHeight="1">
      <c r="A4" s="18"/>
      <c r="B4" s="18"/>
      <c r="C4" s="18"/>
      <c r="D4" s="18"/>
      <c r="E4" s="18"/>
      <c r="F4" s="18"/>
      <c r="G4" s="18"/>
    </row>
    <row r="5" spans="1:7" ht="46.5" customHeight="1">
      <c r="A5" s="19" t="s">
        <v>1</v>
      </c>
      <c r="B5" s="17" t="s">
        <v>2</v>
      </c>
      <c r="C5" s="17" t="s">
        <v>12</v>
      </c>
      <c r="D5" s="16" t="s">
        <v>7</v>
      </c>
      <c r="E5" s="2" t="s">
        <v>3</v>
      </c>
      <c r="F5" s="16" t="s">
        <v>8</v>
      </c>
      <c r="G5" s="16"/>
    </row>
    <row r="6" spans="1:7" ht="30.75" customHeight="1">
      <c r="A6" s="19"/>
      <c r="B6" s="17"/>
      <c r="C6" s="17"/>
      <c r="D6" s="16"/>
      <c r="E6" s="3" t="s">
        <v>10</v>
      </c>
      <c r="F6" s="3" t="s">
        <v>4</v>
      </c>
      <c r="G6" s="3" t="s">
        <v>5</v>
      </c>
    </row>
    <row r="7" spans="1:7" ht="125.25" customHeight="1">
      <c r="A7" s="4" t="s">
        <v>6</v>
      </c>
      <c r="B7" s="5">
        <v>3770</v>
      </c>
      <c r="C7" s="5">
        <f>ROUNDUP((0.05*B7),0)</f>
        <v>189</v>
      </c>
      <c r="D7" s="5" t="s">
        <v>11</v>
      </c>
      <c r="E7" s="6" t="s">
        <v>15</v>
      </c>
      <c r="F7" s="7">
        <v>3.27</v>
      </c>
      <c r="G7" s="7">
        <f>B7*F7</f>
        <v>12327.9</v>
      </c>
    </row>
    <row r="8" spans="1:7" ht="118.5" customHeight="1">
      <c r="A8" s="4" t="s">
        <v>17</v>
      </c>
      <c r="B8" s="8">
        <v>10810</v>
      </c>
      <c r="C8" s="5">
        <f t="shared" ref="C8" si="0">ROUNDUP((0.05*B8),0)</f>
        <v>541</v>
      </c>
      <c r="D8" s="5" t="s">
        <v>11</v>
      </c>
      <c r="E8" s="9" t="s">
        <v>16</v>
      </c>
      <c r="F8" s="7">
        <v>5.17</v>
      </c>
      <c r="G8" s="7">
        <f t="shared" ref="G8" si="1">B8*F8</f>
        <v>55887.7</v>
      </c>
    </row>
    <row r="9" spans="1:7" s="10" customFormat="1" ht="42.75" customHeight="1">
      <c r="A9" s="12" t="s">
        <v>13</v>
      </c>
      <c r="B9" s="13"/>
      <c r="C9" s="13"/>
      <c r="D9" s="13"/>
      <c r="E9" s="14"/>
      <c r="F9" s="15">
        <f>SUM(G7:G8)</f>
        <v>68215.599999999991</v>
      </c>
      <c r="G9" s="14"/>
    </row>
    <row r="10" spans="1:7" s="10" customFormat="1"/>
    <row r="11" spans="1:7" s="10" customFormat="1"/>
    <row r="12" spans="1:7" s="10" customFormat="1"/>
    <row r="13" spans="1:7" s="10" customFormat="1"/>
    <row r="14" spans="1:7" s="10" customFormat="1"/>
    <row r="15" spans="1:7" s="10" customFormat="1"/>
    <row r="16" spans="1:7" s="10" customFormat="1"/>
    <row r="17" s="10" customFormat="1"/>
    <row r="18" s="10" customFormat="1"/>
    <row r="19" s="10" customFormat="1"/>
    <row r="20" s="10" customFormat="1"/>
    <row r="21" s="10" customFormat="1"/>
    <row r="22" s="10" customFormat="1"/>
    <row r="23" s="10" customFormat="1"/>
    <row r="24" s="10" customFormat="1"/>
    <row r="25" s="10" customFormat="1"/>
    <row r="26" s="10" customFormat="1"/>
    <row r="27" s="10" customFormat="1"/>
    <row r="28" s="10" customFormat="1"/>
    <row r="29" s="10" customFormat="1"/>
    <row r="30" s="10" customFormat="1"/>
    <row r="31" s="10" customFormat="1"/>
    <row r="32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  <row r="489" s="10" customFormat="1"/>
    <row r="490" s="10" customFormat="1"/>
    <row r="491" s="10" customFormat="1"/>
    <row r="492" s="10" customFormat="1"/>
    <row r="493" s="10" customFormat="1"/>
    <row r="494" s="10" customFormat="1"/>
    <row r="495" s="10" customFormat="1"/>
    <row r="496" s="10" customFormat="1"/>
    <row r="497" s="10" customFormat="1"/>
    <row r="498" s="10" customFormat="1"/>
    <row r="499" s="10" customFormat="1"/>
    <row r="500" s="10" customFormat="1"/>
    <row r="501" s="10" customFormat="1"/>
    <row r="502" s="10" customFormat="1"/>
    <row r="503" s="10" customFormat="1"/>
    <row r="504" s="10" customFormat="1"/>
    <row r="505" s="10" customFormat="1"/>
    <row r="506" s="10" customFormat="1"/>
    <row r="507" s="10" customFormat="1"/>
    <row r="508" s="10" customFormat="1"/>
    <row r="509" s="10" customFormat="1"/>
    <row r="510" s="10" customFormat="1"/>
    <row r="511" s="10" customFormat="1"/>
    <row r="512" s="10" customFormat="1"/>
    <row r="513" s="10" customFormat="1"/>
    <row r="514" s="10" customFormat="1"/>
    <row r="515" s="10" customFormat="1"/>
    <row r="516" s="10" customFormat="1"/>
    <row r="517" s="10" customFormat="1"/>
    <row r="518" s="10" customFormat="1"/>
    <row r="519" s="10" customFormat="1"/>
    <row r="520" s="10" customFormat="1"/>
    <row r="521" s="10" customFormat="1"/>
    <row r="522" s="10" customFormat="1"/>
    <row r="523" s="10" customFormat="1"/>
    <row r="524" s="10" customFormat="1"/>
    <row r="525" s="10" customFormat="1"/>
    <row r="526" s="10" customFormat="1"/>
    <row r="527" s="10" customFormat="1"/>
    <row r="528" s="10" customFormat="1"/>
    <row r="529" s="10" customFormat="1"/>
    <row r="530" s="10" customFormat="1"/>
    <row r="531" s="10" customFormat="1"/>
    <row r="532" s="10" customFormat="1"/>
    <row r="533" s="10" customFormat="1"/>
    <row r="534" s="10" customFormat="1"/>
    <row r="535" s="10" customFormat="1"/>
    <row r="536" s="10" customFormat="1"/>
    <row r="537" s="10" customFormat="1"/>
    <row r="538" s="10" customFormat="1"/>
    <row r="539" s="10" customFormat="1"/>
    <row r="540" s="10" customFormat="1"/>
    <row r="541" s="10" customFormat="1"/>
    <row r="542" s="10" customFormat="1"/>
    <row r="543" s="10" customFormat="1"/>
    <row r="544" s="10" customFormat="1"/>
    <row r="545" s="10" customFormat="1"/>
    <row r="546" s="10" customFormat="1"/>
    <row r="547" s="10" customFormat="1"/>
    <row r="548" s="10" customFormat="1"/>
    <row r="549" s="10" customFormat="1"/>
    <row r="550" s="10" customFormat="1"/>
    <row r="551" s="10" customFormat="1"/>
    <row r="552" s="10" customFormat="1"/>
    <row r="553" s="10" customFormat="1"/>
    <row r="554" s="10" customFormat="1"/>
    <row r="555" s="10" customFormat="1"/>
    <row r="556" s="10" customFormat="1"/>
    <row r="557" s="10" customFormat="1"/>
    <row r="558" s="10" customFormat="1"/>
    <row r="559" s="10" customFormat="1"/>
    <row r="560" s="10" customFormat="1"/>
    <row r="561" s="10" customFormat="1"/>
    <row r="562" s="10" customFormat="1"/>
    <row r="563" s="10" customFormat="1"/>
    <row r="564" s="10" customFormat="1"/>
  </sheetData>
  <mergeCells count="11">
    <mergeCell ref="A9:E9"/>
    <mergeCell ref="F9:G9"/>
    <mergeCell ref="F5:G5"/>
    <mergeCell ref="A1:G1"/>
    <mergeCell ref="A2:G2"/>
    <mergeCell ref="A3:G3"/>
    <mergeCell ref="A4:G4"/>
    <mergeCell ref="A5:A6"/>
    <mergeCell ref="B5:B6"/>
    <mergeCell ref="D5:D6"/>
    <mergeCell ref="C5:C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2021</vt:lpstr>
      <vt:lpstr>' 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2021-04-14T13:01:03Z</cp:lastPrinted>
  <dcterms:created xsi:type="dcterms:W3CDTF">2015-11-05T13:17:29Z</dcterms:created>
  <dcterms:modified xsi:type="dcterms:W3CDTF">2021-04-14T13:08:36Z</dcterms:modified>
</cp:coreProperties>
</file>