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FORMULÁRIO DE PESQUISA" sheetId="1" r:id="rId1"/>
  </sheets>
  <definedNames>
    <definedName name="_GoBack" localSheetId="0">'FORMULÁRIO DE PESQUISA'!#REF!</definedName>
    <definedName name="_xlnm.Print_Titles" localSheetId="0">'FORMULÁRIO DE PESQUISA'!$1:$6</definedName>
  </definedNames>
  <calcPr calcId="125725"/>
</workbook>
</file>

<file path=xl/calcChain.xml><?xml version="1.0" encoding="utf-8"?>
<calcChain xmlns="http://schemas.openxmlformats.org/spreadsheetml/2006/main">
  <c r="N7" i="1"/>
  <c r="O7" s="1"/>
  <c r="N8" s="1"/>
  <c r="M7"/>
  <c r="J7"/>
  <c r="G7"/>
</calcChain>
</file>

<file path=xl/sharedStrings.xml><?xml version="1.0" encoding="utf-8"?>
<sst xmlns="http://schemas.openxmlformats.org/spreadsheetml/2006/main" count="32" uniqueCount="22">
  <si>
    <t>ITEM</t>
  </si>
  <si>
    <t>DESCRIÇÃO</t>
  </si>
  <si>
    <t>UND</t>
  </si>
  <si>
    <t>TOTAL</t>
  </si>
  <si>
    <t>01</t>
  </si>
  <si>
    <t xml:space="preserve">QTD </t>
  </si>
  <si>
    <t xml:space="preserve"> UNIT. </t>
  </si>
  <si>
    <t>PREFEITURA MUNICIPAL DE SANTO ANTÔNIO DE PÁDUA</t>
  </si>
  <si>
    <t>Estado do Rio de Janeiro</t>
  </si>
  <si>
    <t>MÉDIA</t>
  </si>
  <si>
    <t>MODELO</t>
  </si>
  <si>
    <t>FIAT - MONTADORA</t>
  </si>
  <si>
    <t>VOLKSWAGEN - MONTADORA</t>
  </si>
  <si>
    <t>PLANILHA ESTIMADA</t>
  </si>
  <si>
    <t>SECRETARIA MUNICIPAL DE OBRAS E INFRAESTRUTURA URBANA E RURAL</t>
  </si>
  <si>
    <t>SAVEIRO TRENDLINE CS 1.6 FLEX</t>
  </si>
  <si>
    <t>CHEVROLET - MONTADORA</t>
  </si>
  <si>
    <t>STRADA HARD WORKING 1.4 EVO</t>
  </si>
  <si>
    <t xml:space="preserve">MONTANA 1.4 LS </t>
  </si>
  <si>
    <t>Veículo, modelo pick-up, 0 KM (zero quilometro) ano 2019,  bicombustível - flex, direção hidráulica ou elétrica, motorização mínima 1.4, sistema de freios ABS, AIRBAGS, ar condicionado, vidros e travas elétricas, equipado com os componentes de segurança obrigatórios, garantia mínima de 12(doze) meses. COR BRANCA.</t>
  </si>
  <si>
    <t>Por este motivo, esta Secretaria realizou a pesquisa utilizando diretamente o site das montadoras onde foi acrescido como item opcional a cor branca, adequando assim o orçamento à exigencia da solicitação. Segue em anexo a pesquisa de preço online realizada diretamente da montadora.</t>
  </si>
  <si>
    <t>OBS: Foram feitas pesquisas de preços através das montadoras oficiais de cada modelo de veículo utilitário tipo pick-up pois a descrição do veículo requer um veículo na cor branca. Assim, ao verificar os itens de série, contatamos que todos os veículos cotados não possui a cor branca", ficando então impossivel utilizar a tabela FIPE como parametro.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</si>
</sst>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4" fillId="0" borderId="1" xfId="0" quotePrefix="1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66675</xdr:rowOff>
    </xdr:from>
    <xdr:to>
      <xdr:col>1</xdr:col>
      <xdr:colOff>57151</xdr:colOff>
      <xdr:row>2</xdr:row>
      <xdr:rowOff>180975</xdr:rowOff>
    </xdr:to>
    <xdr:pic>
      <xdr:nvPicPr>
        <xdr:cNvPr id="2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66675"/>
          <a:ext cx="342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110" zoomScaleNormal="110" workbookViewId="0">
      <selection activeCell="L12" sqref="L12"/>
    </sheetView>
  </sheetViews>
  <sheetFormatPr defaultRowHeight="15"/>
  <cols>
    <col min="1" max="1" width="6.140625" style="7" bestFit="1" customWidth="1"/>
    <col min="2" max="2" width="5.42578125" style="7" customWidth="1"/>
    <col min="3" max="3" width="5.7109375" style="7" customWidth="1"/>
    <col min="4" max="4" width="29.5703125" style="6" customWidth="1"/>
    <col min="5" max="5" width="10.28515625" style="6" customWidth="1"/>
    <col min="6" max="6" width="10.140625" style="6" customWidth="1"/>
    <col min="7" max="7" width="12.140625" style="7" customWidth="1"/>
    <col min="8" max="8" width="12.140625" style="6" customWidth="1"/>
    <col min="9" max="9" width="10.28515625" style="6" customWidth="1"/>
    <col min="10" max="10" width="11.7109375" style="7" customWidth="1"/>
    <col min="11" max="11" width="12.5703125" style="6" customWidth="1"/>
    <col min="12" max="12" width="10.85546875" style="6" customWidth="1"/>
    <col min="13" max="13" width="11.42578125" style="7" customWidth="1"/>
    <col min="14" max="14" width="10.140625" style="6" bestFit="1" customWidth="1"/>
    <col min="15" max="15" width="10.140625" style="7" bestFit="1" customWidth="1"/>
    <col min="16" max="16384" width="9.140625" style="6"/>
  </cols>
  <sheetData>
    <row r="1" spans="1:15" ht="20.25" customHeight="1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customHeight="1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33.75" customHeight="1">
      <c r="A5" s="14" t="s">
        <v>14</v>
      </c>
      <c r="B5" s="15"/>
      <c r="C5" s="15"/>
      <c r="D5" s="16"/>
      <c r="E5" s="23" t="s">
        <v>12</v>
      </c>
      <c r="F5" s="23"/>
      <c r="G5" s="23"/>
      <c r="H5" s="23" t="s">
        <v>16</v>
      </c>
      <c r="I5" s="23"/>
      <c r="J5" s="23"/>
      <c r="K5" s="23" t="s">
        <v>11</v>
      </c>
      <c r="L5" s="23"/>
      <c r="M5" s="23"/>
      <c r="N5" s="23" t="s">
        <v>9</v>
      </c>
      <c r="O5" s="23"/>
    </row>
    <row r="6" spans="1:15" s="1" customFormat="1">
      <c r="A6" s="11" t="s">
        <v>0</v>
      </c>
      <c r="B6" s="12" t="s">
        <v>5</v>
      </c>
      <c r="C6" s="11" t="s">
        <v>2</v>
      </c>
      <c r="D6" s="11" t="s">
        <v>1</v>
      </c>
      <c r="E6" s="11" t="s">
        <v>10</v>
      </c>
      <c r="F6" s="12" t="s">
        <v>6</v>
      </c>
      <c r="G6" s="11" t="s">
        <v>3</v>
      </c>
      <c r="H6" s="11" t="s">
        <v>10</v>
      </c>
      <c r="I6" s="12" t="s">
        <v>6</v>
      </c>
      <c r="J6" s="11" t="s">
        <v>3</v>
      </c>
      <c r="K6" s="11" t="s">
        <v>10</v>
      </c>
      <c r="L6" s="12" t="s">
        <v>6</v>
      </c>
      <c r="M6" s="11" t="s">
        <v>3</v>
      </c>
      <c r="N6" s="12" t="s">
        <v>6</v>
      </c>
      <c r="O6" s="11" t="s">
        <v>3</v>
      </c>
    </row>
    <row r="7" spans="1:15" s="1" customFormat="1" ht="168.75" customHeight="1">
      <c r="A7" s="3" t="s">
        <v>4</v>
      </c>
      <c r="B7" s="4">
        <v>3</v>
      </c>
      <c r="C7" s="3" t="s">
        <v>2</v>
      </c>
      <c r="D7" s="13" t="s">
        <v>19</v>
      </c>
      <c r="E7" s="12" t="s">
        <v>15</v>
      </c>
      <c r="F7" s="9">
        <v>65090</v>
      </c>
      <c r="G7" s="9">
        <f>F7*B7</f>
        <v>195270</v>
      </c>
      <c r="H7" s="12" t="s">
        <v>18</v>
      </c>
      <c r="I7" s="9">
        <v>54940</v>
      </c>
      <c r="J7" s="9">
        <f>I7*B7</f>
        <v>164820</v>
      </c>
      <c r="K7" s="12" t="s">
        <v>17</v>
      </c>
      <c r="L7" s="9">
        <v>60670</v>
      </c>
      <c r="M7" s="9">
        <f>L7*B7</f>
        <v>182010</v>
      </c>
      <c r="N7" s="10">
        <f>ROUND(AVERAGE(F7,I7,L7),2)</f>
        <v>60233.33</v>
      </c>
      <c r="O7" s="10">
        <f>N7*B7</f>
        <v>180699.99</v>
      </c>
    </row>
    <row r="8" spans="1:15" s="1" customFormat="1" ht="27" customHeight="1">
      <c r="A8" s="24" t="s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1">
        <f>O7</f>
        <v>180699.99</v>
      </c>
      <c r="O8" s="22"/>
    </row>
    <row r="9" spans="1:15" s="1" customFormat="1">
      <c r="A9" s="2"/>
      <c r="B9" s="2"/>
      <c r="C9" s="2"/>
      <c r="G9" s="2"/>
      <c r="J9" s="2"/>
      <c r="M9" s="2"/>
      <c r="O9" s="2"/>
    </row>
    <row r="10" spans="1:15" s="1" customFormat="1" ht="48" customHeight="1">
      <c r="A10" s="18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s="1" customFormat="1" ht="45" customHeight="1">
      <c r="A11" s="18" t="s">
        <v>20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>
      <c r="B12" s="8"/>
    </row>
    <row r="13" spans="1:15">
      <c r="A13" s="17"/>
      <c r="B13" s="17"/>
      <c r="C13" s="17"/>
      <c r="D13" s="17"/>
    </row>
    <row r="14" spans="1:15">
      <c r="A14" s="17"/>
      <c r="B14" s="17"/>
      <c r="C14" s="17"/>
      <c r="D14" s="17"/>
    </row>
    <row r="15" spans="1:15">
      <c r="A15" s="17"/>
      <c r="B15" s="17"/>
      <c r="C15" s="17"/>
      <c r="D15" s="17"/>
    </row>
    <row r="16" spans="1:15">
      <c r="A16" s="17"/>
      <c r="B16" s="17"/>
      <c r="C16" s="17"/>
      <c r="D16" s="17"/>
    </row>
  </sheetData>
  <mergeCells count="13">
    <mergeCell ref="A5:D5"/>
    <mergeCell ref="A13:D16"/>
    <mergeCell ref="A10:O10"/>
    <mergeCell ref="A11:O11"/>
    <mergeCell ref="A1:O1"/>
    <mergeCell ref="A2:O2"/>
    <mergeCell ref="A3:O3"/>
    <mergeCell ref="N8:O8"/>
    <mergeCell ref="N5:O5"/>
    <mergeCell ref="A8:M8"/>
    <mergeCell ref="E5:G5"/>
    <mergeCell ref="H5:J5"/>
    <mergeCell ref="K5:M5"/>
  </mergeCells>
  <printOptions horizontalCentered="1"/>
  <pageMargins left="0" right="0" top="0.78740157480314965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PESQUISA</vt:lpstr>
      <vt:lpstr>'FORMULÁRIO DE PESQUISA'!Titulos_de_impressao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Thayane</cp:lastModifiedBy>
  <cp:lastPrinted>2019-07-17T19:56:48Z</cp:lastPrinted>
  <dcterms:created xsi:type="dcterms:W3CDTF">2019-03-19T13:38:12Z</dcterms:created>
  <dcterms:modified xsi:type="dcterms:W3CDTF">2019-07-19T19:55:57Z</dcterms:modified>
</cp:coreProperties>
</file>