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90" yWindow="15" windowWidth="13080" windowHeight="7665"/>
  </bookViews>
  <sheets>
    <sheet name="Dezembro2017" sheetId="17" r:id="rId1"/>
  </sheets>
  <definedNames>
    <definedName name="_xlnm.Print_Area" localSheetId="0">Dezembro2017!$A$1:$F$29</definedName>
  </definedNames>
  <calcPr calcId="125725"/>
</workbook>
</file>

<file path=xl/calcChain.xml><?xml version="1.0" encoding="utf-8"?>
<calcChain xmlns="http://schemas.openxmlformats.org/spreadsheetml/2006/main">
  <c r="F8" i="17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7"/>
  <c r="E29" l="1"/>
</calcChain>
</file>

<file path=xl/sharedStrings.xml><?xml version="1.0" encoding="utf-8"?>
<sst xmlns="http://schemas.openxmlformats.org/spreadsheetml/2006/main" count="78" uniqueCount="57">
  <si>
    <t xml:space="preserve">      PREFEITURA MUNICIPAL DE SANTO ANTÔNIO DE PÁDUA</t>
  </si>
  <si>
    <t>ITEM</t>
  </si>
  <si>
    <t>QUANT.</t>
  </si>
  <si>
    <t>DESCRIÇÃO</t>
  </si>
  <si>
    <t>ÓLEO LUBRIFICANTE</t>
  </si>
  <si>
    <t>UNIT</t>
  </si>
  <si>
    <t>TOTAL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</si>
  <si>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</si>
  <si>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</si>
  <si>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</si>
  <si>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</si>
  <si>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</si>
  <si>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</si>
  <si>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</si>
  <si>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</si>
  <si>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</si>
  <si>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</si>
  <si>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</si>
  <si>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</si>
  <si>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</si>
  <si>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</si>
  <si>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</si>
  <si>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</si>
  <si>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</si>
  <si>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</si>
  <si>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</si>
  <si>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Balde</t>
  </si>
  <si>
    <t>Óleo hidráulico 68, balde c/ 20 litros, classificação e aprovação EATON M2950-17421 HF1 e HF2</t>
  </si>
  <si>
    <t>Óleo 40, balde 20 litros, p/ motor a diesel - classificação CF.</t>
  </si>
  <si>
    <t>Óleo 15W40, balde 20 litros, p/ motor a diesel - classificação e aprovação MB 228-3 API - CG4 ACEA - E2</t>
  </si>
  <si>
    <t>Óleo ATF tipo A, balde 20 litros, classificação DEXRON III - ZF TE ML 09-T02</t>
  </si>
  <si>
    <t>Und.</t>
  </si>
  <si>
    <t>Fluido de freio em embalagem com 500 ml DOT3</t>
  </si>
  <si>
    <t>Fluido de freio em embalagem com 500 ml DOT4</t>
  </si>
  <si>
    <t>Graxa para rolamento a base de sabão de lítio NLG 2 - (balde 20Kg)</t>
  </si>
  <si>
    <t>Óleo 140 classificação GL5 (balde 20 litros)</t>
  </si>
  <si>
    <t>Óleo 80W especificação MF 1135J20A</t>
  </si>
  <si>
    <t>Óleo 90 classificação GL5 (balde 20 litros)</t>
  </si>
  <si>
    <t>Cx.</t>
  </si>
  <si>
    <t>Óleo mineral multi viscoso para motores etanal, gasolina e flex, classificação SAE 20W 50 SF (caisa c/24 litros)</t>
  </si>
  <si>
    <t>Óleo 2 tempos para motos a gasolina (500ml)</t>
  </si>
  <si>
    <t>Óleo lubrificante alrla 32, agente redutor liquido NOX automotivo (20 litros)</t>
  </si>
  <si>
    <t>Óleo SAE 10W40 para motor a diesel tipo VW MAN, classificação API CI 4, ACEA E4 08 E7 08 (20 litros)</t>
  </si>
  <si>
    <t>Óleo para motor etanol, gasolina e flex, classificação SAE 15W-40 API-SN semissintético (caixa c/24 litros)</t>
  </si>
  <si>
    <t>Óleo para motor etanol, gasolina e flex, classificação SAE 5W-40 API - SN ACEA A3/ B3-08 A3/B4-8 (caixa c / 24 litros)</t>
  </si>
  <si>
    <t>Aditivo orgânico para radiador, concentrado na proporção 40% (caixa c/ 12 litros)</t>
  </si>
  <si>
    <t>Óleo 15W40, balde 20 litros, p/ motor a diesel - classificação e aprovação MB 228-3 API - C14 ACEA - A2</t>
  </si>
  <si>
    <t>MÉDIA</t>
  </si>
  <si>
    <t>MUNICÍPIO DE SANTO ANTÔNIO DE PÁDUA</t>
  </si>
  <si>
    <t>Óleo 10W30, balde 20 litros, classificação e aprovação AGC 0 821 MF M 1127 A M 1135</t>
  </si>
  <si>
    <t>020</t>
  </si>
  <si>
    <t>021</t>
  </si>
  <si>
    <t>022</t>
  </si>
  <si>
    <t>Óleo SAE-40 API CF MB 235-12, transmissão manual caixas EATON, MB ZF, caixa com 24 unidades de 1L.</t>
  </si>
  <si>
    <t>Óleo SAE 20W-40 4T Motocicleta, caixa com 12 unidades de 1L.</t>
  </si>
  <si>
    <t>Óleo para motor etanol, gasolina e flex, classificação SAE 5W-30 (caixa c/ 24 litros)</t>
  </si>
  <si>
    <t>APÊNDICE I AO TERMO DE REFERENCIA</t>
  </si>
</sst>
</file>

<file path=xl/styles.xml><?xml version="1.0" encoding="utf-8"?>
<styleSheet xmlns="http://schemas.openxmlformats.org/spreadsheetml/2006/main">
  <numFmts count="3">
    <numFmt numFmtId="164" formatCode="_ &quot;R$&quot;\ * #,##0.00_ ;_ &quot;R$&quot;\ * \-#,##0.00_ ;_ &quot;R$&quot;\ * &quot;-&quot;??_ ;_ @_ "/>
    <numFmt numFmtId="165" formatCode="0;[Red]0"/>
    <numFmt numFmtId="166" formatCode="&quot;R$&quot;\ 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19">
    <xf numFmtId="0" fontId="0" fillId="0" borderId="0" xfId="0"/>
    <xf numFmtId="49" fontId="5" fillId="2" borderId="1" xfId="1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vertical="center" wrapText="1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vertical="center" wrapText="1"/>
    </xf>
    <xf numFmtId="166" fontId="6" fillId="2" borderId="1" xfId="0" applyNumberFormat="1" applyFont="1" applyFill="1" applyBorder="1" applyAlignment="1">
      <alignment horizontal="center" vertical="center"/>
    </xf>
  </cellXfs>
  <cellStyles count="3">
    <cellStyle name="Moeda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SheetLayoutView="85" workbookViewId="0">
      <selection activeCell="P15" sqref="P15"/>
    </sheetView>
  </sheetViews>
  <sheetFormatPr defaultRowHeight="15.75"/>
  <cols>
    <col min="1" max="1" width="8.28515625" style="7" customWidth="1"/>
    <col min="2" max="2" width="10.7109375" style="7" customWidth="1"/>
    <col min="3" max="3" width="8.28515625" style="7" bestFit="1" customWidth="1"/>
    <col min="4" max="4" width="58.140625" style="7" customWidth="1"/>
    <col min="5" max="5" width="17.140625" style="7" customWidth="1"/>
    <col min="6" max="6" width="17.7109375" style="7" bestFit="1" customWidth="1"/>
    <col min="7" max="16384" width="9.140625" style="7"/>
  </cols>
  <sheetData>
    <row r="1" spans="1:8" ht="18.75" customHeight="1">
      <c r="A1" s="14" t="s">
        <v>0</v>
      </c>
      <c r="B1" s="14"/>
      <c r="C1" s="14"/>
      <c r="D1" s="14"/>
      <c r="E1" s="14"/>
      <c r="F1" s="14"/>
      <c r="G1" s="15"/>
      <c r="H1" s="15"/>
    </row>
    <row r="2" spans="1:8" ht="18.75" customHeight="1">
      <c r="A2" s="14" t="s">
        <v>48</v>
      </c>
      <c r="B2" s="14"/>
      <c r="C2" s="14"/>
      <c r="D2" s="14"/>
      <c r="E2" s="14"/>
      <c r="F2" s="14"/>
      <c r="G2" s="15"/>
      <c r="H2" s="15"/>
    </row>
    <row r="3" spans="1:8" ht="18.75" customHeight="1">
      <c r="A3" s="16" t="s">
        <v>56</v>
      </c>
      <c r="B3" s="16"/>
      <c r="C3" s="16"/>
      <c r="D3" s="16"/>
      <c r="E3" s="16"/>
      <c r="F3" s="16"/>
      <c r="G3" s="17"/>
      <c r="H3" s="17"/>
    </row>
    <row r="4" spans="1:8" ht="20.25" customHeight="1">
      <c r="A4" s="16"/>
      <c r="B4" s="16"/>
      <c r="C4" s="16"/>
      <c r="D4" s="16"/>
      <c r="E4" s="16"/>
      <c r="F4" s="16"/>
      <c r="G4" s="17"/>
      <c r="H4" s="17"/>
    </row>
    <row r="5" spans="1:8" ht="15.75" customHeight="1">
      <c r="A5" s="12" t="s">
        <v>1</v>
      </c>
      <c r="B5" s="13" t="s">
        <v>2</v>
      </c>
      <c r="C5" s="11" t="s">
        <v>31</v>
      </c>
      <c r="D5" s="6" t="s">
        <v>3</v>
      </c>
      <c r="E5" s="11" t="s">
        <v>47</v>
      </c>
      <c r="F5" s="11"/>
    </row>
    <row r="6" spans="1:8" ht="36" customHeight="1">
      <c r="A6" s="12"/>
      <c r="B6" s="13"/>
      <c r="C6" s="11"/>
      <c r="D6" s="10" t="s">
        <v>4</v>
      </c>
      <c r="E6" s="10" t="s">
        <v>5</v>
      </c>
      <c r="F6" s="10" t="s">
        <v>6</v>
      </c>
    </row>
    <row r="7" spans="1:8" ht="39" customHeight="1">
      <c r="A7" s="1" t="s">
        <v>7</v>
      </c>
      <c r="B7" s="8">
        <v>180</v>
      </c>
      <c r="C7" s="2" t="s">
        <v>26</v>
      </c>
      <c r="D7" s="3" t="s">
        <v>27</v>
      </c>
      <c r="E7" s="5">
        <v>294.67</v>
      </c>
      <c r="F7" s="5">
        <f>B7*E7</f>
        <v>53040.600000000006</v>
      </c>
    </row>
    <row r="8" spans="1:8" ht="36.75" customHeight="1">
      <c r="A8" s="1" t="s">
        <v>8</v>
      </c>
      <c r="B8" s="8">
        <v>90</v>
      </c>
      <c r="C8" s="2" t="s">
        <v>26</v>
      </c>
      <c r="D8" s="3" t="s">
        <v>28</v>
      </c>
      <c r="E8" s="5">
        <v>262.33</v>
      </c>
      <c r="F8" s="5">
        <f t="shared" ref="F8:F28" si="0">B8*E8</f>
        <v>23609.699999999997</v>
      </c>
    </row>
    <row r="9" spans="1:8" ht="31.5">
      <c r="A9" s="1" t="s">
        <v>9</v>
      </c>
      <c r="B9" s="8">
        <v>95</v>
      </c>
      <c r="C9" s="2" t="s">
        <v>26</v>
      </c>
      <c r="D9" s="3" t="s">
        <v>29</v>
      </c>
      <c r="E9" s="5">
        <v>282.33</v>
      </c>
      <c r="F9" s="5">
        <f t="shared" si="0"/>
        <v>26821.35</v>
      </c>
    </row>
    <row r="10" spans="1:8" ht="31.5">
      <c r="A10" s="1" t="s">
        <v>10</v>
      </c>
      <c r="B10" s="8">
        <v>107</v>
      </c>
      <c r="C10" s="2" t="s">
        <v>26</v>
      </c>
      <c r="D10" s="3" t="s">
        <v>46</v>
      </c>
      <c r="E10" s="5">
        <v>303.33</v>
      </c>
      <c r="F10" s="5">
        <f t="shared" si="0"/>
        <v>32456.309999999998</v>
      </c>
    </row>
    <row r="11" spans="1:8" ht="31.5">
      <c r="A11" s="1" t="s">
        <v>11</v>
      </c>
      <c r="B11" s="8">
        <v>98</v>
      </c>
      <c r="C11" s="2" t="s">
        <v>26</v>
      </c>
      <c r="D11" s="3" t="s">
        <v>30</v>
      </c>
      <c r="E11" s="5">
        <v>356.67</v>
      </c>
      <c r="F11" s="5">
        <f t="shared" si="0"/>
        <v>34953.660000000003</v>
      </c>
    </row>
    <row r="12" spans="1:8" ht="31.5">
      <c r="A12" s="1" t="s">
        <v>12</v>
      </c>
      <c r="B12" s="8">
        <v>100</v>
      </c>
      <c r="C12" s="2" t="s">
        <v>26</v>
      </c>
      <c r="D12" s="3" t="s">
        <v>49</v>
      </c>
      <c r="E12" s="5">
        <v>318.27</v>
      </c>
      <c r="F12" s="5">
        <f t="shared" si="0"/>
        <v>31827</v>
      </c>
    </row>
    <row r="13" spans="1:8">
      <c r="A13" s="1" t="s">
        <v>13</v>
      </c>
      <c r="B13" s="8">
        <v>178</v>
      </c>
      <c r="C13" s="2" t="s">
        <v>31</v>
      </c>
      <c r="D13" s="3" t="s">
        <v>32</v>
      </c>
      <c r="E13" s="5">
        <v>16.5</v>
      </c>
      <c r="F13" s="5">
        <f t="shared" si="0"/>
        <v>2937</v>
      </c>
    </row>
    <row r="14" spans="1:8">
      <c r="A14" s="1" t="s">
        <v>14</v>
      </c>
      <c r="B14" s="8">
        <v>108</v>
      </c>
      <c r="C14" s="2" t="s">
        <v>31</v>
      </c>
      <c r="D14" s="3" t="s">
        <v>33</v>
      </c>
      <c r="E14" s="5">
        <v>26.5</v>
      </c>
      <c r="F14" s="5">
        <f t="shared" si="0"/>
        <v>2862</v>
      </c>
    </row>
    <row r="15" spans="1:8" ht="31.5">
      <c r="A15" s="1" t="s">
        <v>15</v>
      </c>
      <c r="B15" s="8">
        <v>85</v>
      </c>
      <c r="C15" s="2" t="s">
        <v>26</v>
      </c>
      <c r="D15" s="3" t="s">
        <v>34</v>
      </c>
      <c r="E15" s="5">
        <v>352.67</v>
      </c>
      <c r="F15" s="5">
        <f t="shared" si="0"/>
        <v>29976.95</v>
      </c>
    </row>
    <row r="16" spans="1:8">
      <c r="A16" s="1" t="s">
        <v>16</v>
      </c>
      <c r="B16" s="8">
        <v>100</v>
      </c>
      <c r="C16" s="2" t="s">
        <v>26</v>
      </c>
      <c r="D16" s="3" t="s">
        <v>35</v>
      </c>
      <c r="E16" s="5">
        <v>324.08</v>
      </c>
      <c r="F16" s="5">
        <f t="shared" si="0"/>
        <v>32408</v>
      </c>
    </row>
    <row r="17" spans="1:6">
      <c r="A17" s="1" t="s">
        <v>17</v>
      </c>
      <c r="B17" s="8">
        <v>125</v>
      </c>
      <c r="C17" s="2" t="s">
        <v>26</v>
      </c>
      <c r="D17" s="3" t="s">
        <v>36</v>
      </c>
      <c r="E17" s="5">
        <v>354</v>
      </c>
      <c r="F17" s="5">
        <f t="shared" si="0"/>
        <v>44250</v>
      </c>
    </row>
    <row r="18" spans="1:6">
      <c r="A18" s="1" t="s">
        <v>18</v>
      </c>
      <c r="B18" s="8">
        <v>66</v>
      </c>
      <c r="C18" s="2" t="s">
        <v>26</v>
      </c>
      <c r="D18" s="3" t="s">
        <v>37</v>
      </c>
      <c r="E18" s="5">
        <v>327.3</v>
      </c>
      <c r="F18" s="5">
        <f t="shared" si="0"/>
        <v>21601.8</v>
      </c>
    </row>
    <row r="19" spans="1:6" ht="31.5">
      <c r="A19" s="1" t="s">
        <v>19</v>
      </c>
      <c r="B19" s="8">
        <v>71</v>
      </c>
      <c r="C19" s="2" t="s">
        <v>38</v>
      </c>
      <c r="D19" s="3" t="s">
        <v>39</v>
      </c>
      <c r="E19" s="5">
        <v>381.33</v>
      </c>
      <c r="F19" s="5">
        <f t="shared" si="0"/>
        <v>27074.43</v>
      </c>
    </row>
    <row r="20" spans="1:6">
      <c r="A20" s="1" t="s">
        <v>20</v>
      </c>
      <c r="B20" s="8">
        <v>60</v>
      </c>
      <c r="C20" s="2" t="s">
        <v>31</v>
      </c>
      <c r="D20" s="3" t="s">
        <v>40</v>
      </c>
      <c r="E20" s="5">
        <v>16.649999999999999</v>
      </c>
      <c r="F20" s="5">
        <f t="shared" si="0"/>
        <v>998.99999999999989</v>
      </c>
    </row>
    <row r="21" spans="1:6" ht="31.5">
      <c r="A21" s="1" t="s">
        <v>21</v>
      </c>
      <c r="B21" s="8">
        <v>70</v>
      </c>
      <c r="C21" s="2" t="s">
        <v>26</v>
      </c>
      <c r="D21" s="3" t="s">
        <v>41</v>
      </c>
      <c r="E21" s="5">
        <v>72.17</v>
      </c>
      <c r="F21" s="5">
        <f t="shared" si="0"/>
        <v>5051.9000000000005</v>
      </c>
    </row>
    <row r="22" spans="1:6" ht="31.5">
      <c r="A22" s="1" t="s">
        <v>22</v>
      </c>
      <c r="B22" s="8">
        <v>80</v>
      </c>
      <c r="C22" s="2" t="s">
        <v>26</v>
      </c>
      <c r="D22" s="3" t="s">
        <v>42</v>
      </c>
      <c r="E22" s="5">
        <v>482.33</v>
      </c>
      <c r="F22" s="5">
        <f t="shared" si="0"/>
        <v>38586.400000000001</v>
      </c>
    </row>
    <row r="23" spans="1:6" ht="31.5">
      <c r="A23" s="1" t="s">
        <v>23</v>
      </c>
      <c r="B23" s="8">
        <v>57</v>
      </c>
      <c r="C23" s="2" t="s">
        <v>38</v>
      </c>
      <c r="D23" s="3" t="s">
        <v>43</v>
      </c>
      <c r="E23" s="5">
        <v>567.20000000000005</v>
      </c>
      <c r="F23" s="5">
        <f t="shared" si="0"/>
        <v>32330.400000000001</v>
      </c>
    </row>
    <row r="24" spans="1:6" ht="31.5">
      <c r="A24" s="1" t="s">
        <v>24</v>
      </c>
      <c r="B24" s="9">
        <v>60</v>
      </c>
      <c r="C24" s="2" t="s">
        <v>38</v>
      </c>
      <c r="D24" s="3" t="s">
        <v>44</v>
      </c>
      <c r="E24" s="5">
        <v>788.67</v>
      </c>
      <c r="F24" s="5">
        <f t="shared" si="0"/>
        <v>47320.2</v>
      </c>
    </row>
    <row r="25" spans="1:6" ht="31.5">
      <c r="A25" s="1" t="s">
        <v>25</v>
      </c>
      <c r="B25" s="9">
        <v>118</v>
      </c>
      <c r="C25" s="2" t="s">
        <v>38</v>
      </c>
      <c r="D25" s="3" t="s">
        <v>45</v>
      </c>
      <c r="E25" s="5">
        <v>191.3</v>
      </c>
      <c r="F25" s="5">
        <f t="shared" si="0"/>
        <v>22573.4</v>
      </c>
    </row>
    <row r="26" spans="1:6" ht="31.5">
      <c r="A26" s="1" t="s">
        <v>50</v>
      </c>
      <c r="B26" s="4">
        <v>82</v>
      </c>
      <c r="C26" s="2" t="s">
        <v>38</v>
      </c>
      <c r="D26" s="3" t="s">
        <v>53</v>
      </c>
      <c r="E26" s="5">
        <v>726.67</v>
      </c>
      <c r="F26" s="5">
        <f t="shared" si="0"/>
        <v>59586.939999999995</v>
      </c>
    </row>
    <row r="27" spans="1:6" ht="31.5">
      <c r="A27" s="1" t="s">
        <v>51</v>
      </c>
      <c r="B27" s="4">
        <v>57</v>
      </c>
      <c r="C27" s="2" t="s">
        <v>38</v>
      </c>
      <c r="D27" s="3" t="s">
        <v>54</v>
      </c>
      <c r="E27" s="5">
        <v>227.33</v>
      </c>
      <c r="F27" s="5">
        <f t="shared" si="0"/>
        <v>12957.810000000001</v>
      </c>
    </row>
    <row r="28" spans="1:6" ht="31.5">
      <c r="A28" s="1" t="s">
        <v>52</v>
      </c>
      <c r="B28" s="4">
        <v>118</v>
      </c>
      <c r="C28" s="2" t="s">
        <v>38</v>
      </c>
      <c r="D28" s="3" t="s">
        <v>55</v>
      </c>
      <c r="E28" s="5">
        <v>640.66999999999996</v>
      </c>
      <c r="F28" s="5">
        <f t="shared" si="0"/>
        <v>75599.06</v>
      </c>
    </row>
    <row r="29" spans="1:6">
      <c r="A29" s="13" t="s">
        <v>6</v>
      </c>
      <c r="B29" s="13"/>
      <c r="C29" s="13"/>
      <c r="D29" s="13"/>
      <c r="E29" s="18">
        <f>SUM(F7:F28)</f>
        <v>658823.91000000015</v>
      </c>
      <c r="F29" s="18"/>
    </row>
  </sheetData>
  <mergeCells count="10">
    <mergeCell ref="A1:F1"/>
    <mergeCell ref="A2:F2"/>
    <mergeCell ref="A3:F3"/>
    <mergeCell ref="A4:F4"/>
    <mergeCell ref="E29:F29"/>
    <mergeCell ref="E5:F5"/>
    <mergeCell ref="A5:A6"/>
    <mergeCell ref="B5:B6"/>
    <mergeCell ref="C5:C6"/>
    <mergeCell ref="A29:D29"/>
  </mergeCells>
  <pageMargins left="0.51181102362204722" right="0.51181102362204722" top="0.78740157480314965" bottom="0.78740157480314965" header="0.31496062992125984" footer="0.31496062992125984"/>
  <pageSetup paperSize="9" scale="75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Dezembro2017</vt:lpstr>
      <vt:lpstr>Dezembro2017!Area_de_impressao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rachel</cp:lastModifiedBy>
  <cp:lastPrinted>2019-08-12T19:26:38Z</cp:lastPrinted>
  <dcterms:created xsi:type="dcterms:W3CDTF">2015-11-05T13:17:29Z</dcterms:created>
  <dcterms:modified xsi:type="dcterms:W3CDTF">2019-08-19T19:28:56Z</dcterms:modified>
</cp:coreProperties>
</file>