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555" activeTab="0"/>
  </bookViews>
  <sheets>
    <sheet name="Plan1" sheetId="1" r:id="rId1"/>
  </sheets>
  <definedNames>
    <definedName name="_xlnm.Print_Area" localSheetId="0">'Plan1'!$A$1:$G$109</definedName>
  </definedNames>
  <calcPr fullCalcOnLoad="1"/>
</workbook>
</file>

<file path=xl/sharedStrings.xml><?xml version="1.0" encoding="utf-8"?>
<sst xmlns="http://schemas.openxmlformats.org/spreadsheetml/2006/main" count="423" uniqueCount="248">
  <si>
    <t>DESCRIÇÃO</t>
  </si>
  <si>
    <t>ITEM</t>
  </si>
  <si>
    <t>001</t>
  </si>
  <si>
    <t>002</t>
  </si>
  <si>
    <t>003</t>
  </si>
  <si>
    <t>004</t>
  </si>
  <si>
    <t>005</t>
  </si>
  <si>
    <t>007</t>
  </si>
  <si>
    <t>008</t>
  </si>
  <si>
    <t>009</t>
  </si>
  <si>
    <t>QUANT.</t>
  </si>
  <si>
    <t>UN.</t>
  </si>
  <si>
    <t>006</t>
  </si>
  <si>
    <t>UNIT.</t>
  </si>
  <si>
    <t>TOTAL</t>
  </si>
  <si>
    <t>MÉDIA</t>
  </si>
  <si>
    <t>FUNDO MUNICIPAL DE ASSISTÊNCIA SOCIAL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</si>
  <si>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</si>
  <si>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</si>
  <si>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</si>
  <si>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</si>
  <si>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</si>
  <si>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</si>
  <si>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</si>
  <si>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</si>
  <si>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</si>
  <si>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SMAS</t>
  </si>
  <si>
    <t>kg</t>
  </si>
  <si>
    <t>unid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</si>
  <si>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</si>
  <si>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</si>
  <si>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</si>
  <si>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</si>
  <si>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</si>
  <si>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</si>
  <si>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</si>
  <si>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</si>
  <si>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</si>
  <si>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</si>
  <si>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</si>
  <si>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</si>
  <si>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</si>
  <si>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</si>
  <si>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</si>
  <si>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</si>
  <si>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</si>
  <si>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</si>
  <si>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</si>
  <si>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</si>
  <si>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</si>
  <si>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</si>
  <si>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</si>
  <si>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</si>
  <si>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</si>
  <si>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</si>
  <si>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</si>
  <si>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</si>
  <si>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</si>
  <si>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</si>
  <si>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</si>
  <si>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</si>
  <si>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</si>
  <si>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</si>
  <si>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</si>
  <si>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</si>
  <si>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</si>
  <si>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</si>
  <si>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</si>
  <si>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</si>
  <si>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</si>
  <si>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</si>
  <si>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</si>
  <si>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</si>
  <si>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</si>
  <si>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</si>
  <si>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</si>
  <si>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</si>
  <si>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</si>
  <si>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</si>
  <si>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</si>
  <si>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</si>
  <si>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</si>
  <si>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</si>
  <si>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</si>
  <si>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</si>
  <si>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</si>
  <si>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arroz branco, tipo 1, pacote com 5 kg, devendo apresentar na embalagem as informações nutricionais e prazo de validade</t>
  </si>
  <si>
    <t>feijão, tipo 1, tipo classe preto, características adicionais maquinado, embalado em saco plástico de 1 kg</t>
  </si>
  <si>
    <t>emb</t>
  </si>
  <si>
    <t>macarrão, tipo com ovos, formato espaguete pacote 500g</t>
  </si>
  <si>
    <t>sal refinado, iodado, 1ª qualidade, não deve apresentar sujidades e misturas inadequadas ao produto. embalagem: deve estar intacta, acondicionado em pacotes de polietileno transparente, termossoldada, atóxica, com capacidade de 1 kg. prazo mínimo de validade de um ano a partir da data de entrega.</t>
  </si>
  <si>
    <t>farinha de mandioca, torrada, tipo grupo seca, tipo subgrupo fina, tipo classe branca, extra, saco com 1 kg, devendo apresentar na embalagem as informações nutricionais e prazo de validade</t>
  </si>
  <si>
    <t>farinha de quibe tipo 1, composição grãos de trigo selecionados e moídos, tipo cru, pacote com 500 g, devendo apresentar na embalagem as informações nutricionais e prazo de validade</t>
  </si>
  <si>
    <t>embal.</t>
  </si>
  <si>
    <t>biscoito de maisena, apresentação retangular, tipo doce e sem recheio, pacote com 400g.</t>
  </si>
  <si>
    <t>biscoito água e sal pct 400g</t>
  </si>
  <si>
    <t>margarina vegetal com sal, com 80% de lipídios, aspecto, cheiro, sabor e cor peculiares aos mesmos e deverão estar isentos de ranço e de outras características indesejáveis - embalagem de polietileno leitoso e resistente, apresentando vedação adequada, sem traços de leite e derivados. embalagem deverá conter externamente os dados de identificação, procedência, informações nutricionais, número de lote. deverá apresentar validade mínima de 6 (seis) meses a partir da data de entrega, com registro no ministério da agricultura, sif/dipoa embalagem de 500g.</t>
  </si>
  <si>
    <t>duzia</t>
  </si>
  <si>
    <t>ovo, tamanho extra, origem galinha, características adicionais branco</t>
  </si>
  <si>
    <t>carne moída carne bovina moída, de primeira qualidade, com pouca gordura e sem aparas, procedente de estabelecimento com registro na inspeção sanitária oficial (sif ou sie). prazo de validade mínimo de 10 (dez) meses, a partir da sua entrega.</t>
  </si>
  <si>
    <t>óleo vegetal comestível, matéria prima soja, refinado, unidade com 900 mililitros, com rótulo inteiro. devendo apresentar na embalagem as informações nutricionais e prazo de validade</t>
  </si>
  <si>
    <t>lata</t>
  </si>
  <si>
    <t>Extrato de tomate lata embalagem 350g</t>
  </si>
  <si>
    <t>fubá de milho, fino, amarelo, tipo 1, pacote de 1 kg, devendo apresentar na embalagem as informações nutricionais e prazo de validade</t>
  </si>
  <si>
    <t>suco de fruta concentrado para preparo de refresco sabor caju. ingredientes básicos: água, suco integral de caju, conservantes. apresentação: líquido concentrado, sem açúcar. características adicionais: produto próprio para consumo humano e em conformidade com a legislação em vigor. prazo de validade mínimo de 12 meses após a data de entrega. frasco com 500ml.</t>
  </si>
  <si>
    <t>suco de fruta concentrado para preparo de refresco sabor uva. ingredientes básicos: água, suco integral de uva, conservantes. apresentação: líquido concentrado, sem açúcar. características adicionais: produto próprio para consumo humano e em conformidade com a legislação em vigor. prazo de validade mínimo de 12 meses após a data de entrega. frasco com 500ml.</t>
  </si>
  <si>
    <t>suco de fruta concentrado para preparo de refresco sabor maracujá. ingredientes básicos: água, suco integral de maracujá, conservantes. apresentação: líquido concentrado, sem açúcar. características adicionais: produto próprio para consumo humano e em conformidade com a legislação em vigor. prazo de validade mínimo de 12 meses após a data de entrega. frasco com 500ml.</t>
  </si>
  <si>
    <t>carne frango, coxa e sobrecoxa de frango resfriada: carne frango, tipo coxa e sobrecoxa, características adicionais resfriado, sem carcaça</t>
  </si>
  <si>
    <t>carne bovina in natura, tipo chã de dentro, apresentação cortado sem osso, características adicionais limpo</t>
  </si>
  <si>
    <t>carne in natura, origem avícola, tipo peito de frango, apresentação sem osso, resfriada</t>
  </si>
  <si>
    <t>carne bovina in natura, tipo patinho, apresentação desossado e congelado</t>
  </si>
  <si>
    <t>bacon defumado, nome carne de porco industrializada / bacon</t>
  </si>
  <si>
    <t>café em pó, torrado e moído de primeira qualidade, com aspecto homogêneo. composição: 100% de café arábico, aceitando-se, no máximo, 20% de conilon, e o máximo de 20% de pva (grãos pretos, verdes e ardidos), tipo tradicional ou superior. acondicionamento: alto vácuo/aroma pack (tijolinho/puro vácuo). qualidade: a marca deve possuir certificado no pqc (programa de qualidade do café), da abic, em plena validade, ou lado de avaliação do café, emitida por laboratório especializado, conforme in 16/2010 do mapa, com nota de qualidade global mínima de 6,1 pontos na escala sensorial do café e laudo de análise de microscopia do café, conforme portaria ms/svs/nº 377, de 26 de abril de 1999, com tolerância de no máximo 1% de impureza e 5% de umidade. pacotes de 500 gramas. as embalagens individuais devem apresentar, de forma legível, a identificação do produto, marca do fabricante, data de fabricação e prazo de validade do produto, mínima de 12 (doze) meses a contar da data de entegra</t>
  </si>
  <si>
    <t>milho pipoca, tipo 1, tipo grupo duro, tipo classe amarela, embalagem 500g</t>
  </si>
  <si>
    <t>litro</t>
  </si>
  <si>
    <t>leite integral uht. embalagem com 1l, contendo informações nutricionais, identificação do produto, marca do fabricante e prazo de validade. com registro no ministério da agricultura e/ou saúde. prazo de validade de, no mínimo, 6 meses a partir da data de entrega.</t>
  </si>
  <si>
    <t>Fermento em pó químico embalagem 250 g</t>
  </si>
  <si>
    <t>caldo de carne ou galinha - caixa com 6 tabletes</t>
  </si>
  <si>
    <t>mortadela, origem carne suína, prazo validade 180 d</t>
  </si>
  <si>
    <t>canjiquinha tipo canjiquinha amarela de milho, composição 100% milho. prazo de validade mínimo de 6 (seis) meses, a partir da sua entrega.</t>
  </si>
  <si>
    <t>creme de leite 175 de gordura - embalagem 200g</t>
  </si>
  <si>
    <t>leite condensado, embalagem com 395 g</t>
  </si>
  <si>
    <t>salsicha, tipo hot-dog, composta de carne bovina, congelada.</t>
  </si>
  <si>
    <t>pão careca (tipo hot dog) peso unitário 50g características: pão tipo hot dog;; alongado; pesando 50 gramas por unidade; superfície macia, lisa e brilhante; com miolo consistente e sedoso; composição básica: e farinha de trigo; sal gordura vegetal; de leite em pó e fermento biológico, podendo conter outros ingredientes desde que declarados e aprovados pela anvisa. embalado em saco plástico transparente atóxico próprio para alimentos. identificado com nome do produto e do fabricante, data de fabricação, validade e hora de fabricação. acondicionados para o transporte em caixa plástica atóxica.</t>
  </si>
  <si>
    <t>achocolatado, apresentação pó, sabor chocolate, prazo validade 12 meses meses,características adicionais instantâneo, vitaminado, c/ açucar, cacau, solubi l</t>
  </si>
  <si>
    <t>canela em pó. proveniente de cascas sãs, limpas e secas. pura, livre de sujidades e contaminantes. embalagem apresentando externamente dados de identificação, procedência, informações nutricionais, número de lote data de validade, quantidade do produto e número do registro no ministério da agricultura, com 50g de peso líquido. data de validade mínima de 6 meses a contar da data de entrega do produto.</t>
  </si>
  <si>
    <t>fósforo - clorato de potássio e aglutinantes. maço com 10 caixinhas, medindo 75 x 50 x 80 mm, com 91g, área de riscagem c/ vida útil compatível c/ o número de palitos da embalagem, c/ 40 palitos</t>
  </si>
  <si>
    <t>batata frita tipo palha, extra fina. 0% de gordura trans contendo peso líquido de 500 g.</t>
  </si>
  <si>
    <t>fardo</t>
  </si>
  <si>
    <t>refrigerante, material água gasosa/xarope, sabor cola 2l fardo com 6 unidades</t>
  </si>
  <si>
    <t>refrigerante, material água gasosa/xarope, sabor guaraná 2l fardo com 6 unidades</t>
  </si>
  <si>
    <t>copo descartável, material polietileno, capacidade 200 ml, aplicação água</t>
  </si>
  <si>
    <t>prato descartável para pequenas refeições ou lanches de 15 cm, acondicionado em pacotes com 10 unidades ou de melhor qualidade.</t>
  </si>
  <si>
    <t>guardanapo, papel, tamanho pequeno, medindo no mínimo 20x22cm, acondicionado em pacote com 50 unidades</t>
  </si>
  <si>
    <t>colher plástica para refeição. descartável, comprimento 16cm, variação de +/- 5%, pacote com 50 unidades.</t>
  </si>
  <si>
    <t>balde de plástico para limpeza capacidade 10 litros.</t>
  </si>
  <si>
    <t>pct</t>
  </si>
  <si>
    <t>saco plástico de lixo, capacidade, 100 l, cor preta, apresentação peça única, (75x105x0,8), pct com 100 und.</t>
  </si>
  <si>
    <t>vassoura, nome vassoura - de piaçava com cerdas distribuídas uniformemente, com 4 carreiras, base em madeira com 50cm,cabo aprox.1,20.</t>
  </si>
  <si>
    <t>pá coletora lixo, material coletor plástico, material cabo plástico, comprimento cabo 10 cm, comprimento 16 cm, largura 18 cm, aplicação limpeza, modelo sem tampa</t>
  </si>
  <si>
    <t>cesto de lixo 10 litros s/ tampa, material polipropileno.</t>
  </si>
  <si>
    <t>desinfetante, composição à base de quaternário de amônio, princípio ativo cloreto alquil dimetil benzil amônio +tensioativo s, teor ativo solução concentrada, teor ativo em torno de 50%, forma física solução aquosa, característica adicional com aroma embalagem 2l</t>
  </si>
  <si>
    <t>detergente - em pó, com enzimas, para limpeza geral, biodegradável, embalagem com 1 kg com registro do ministério da saúde, validade de no mínimo 12 meses a partir da entrega do produto, composição e informações do fabricante estampada na embalagem. marcas sugeridas: omo, minerva, tixcan ou de melhor qualidade.</t>
  </si>
  <si>
    <t>sabão barra, nome sabao em barra - sabão de coco - em barra de 200g, composição: óleo de coco, açúcar, hidróxido de sódio, cloreto de sódio, hipossulfito de sódio e água. marcas sugeridas: ufe, urca e minuano ou de melhor qualidade.</t>
  </si>
  <si>
    <t>cloro liquido -  hipoclorito de sódio, aspecto físico líquido amarelo esverdeado, concentração teor mínimo de 10 % de cloro ativo, características adicionais produto concentrado, não estabilizado</t>
  </si>
  <si>
    <t>detergente, composição tesoativos aniônicos, coadjuvante, preservantes,, componente ativo linear alquibenzeno sulfonato de sódio, aplicação remoção de gorduras de louças, talheres e panelas, aroma neutro, características adicionais contém tensoativo biodegradável - embalagem 500 ml</t>
  </si>
  <si>
    <t>palha aço, material aço carbono, abrasividade média, aplicação limpeza em geral pacote 60g</t>
  </si>
  <si>
    <t>desengordurante para chão - limpeza pesada referencia - veja ou de melhor qualidade embalagem 500ml</t>
  </si>
  <si>
    <t>pano prato, material algodão, comprimento 60 cm, largura 40 cm, cor branca, características adicionais absorvente/lavável e durável</t>
  </si>
  <si>
    <t xml:space="preserve">unid </t>
  </si>
  <si>
    <t>lustra moveis frasco com 200ml.</t>
  </si>
  <si>
    <t>rodo, material cabo madeira, material suporte madeira, comprimento suporte 30 cm, quantidade borrachas 1 un, características adicionais madeira cabo e suporte isenta de nós, espessura borracha 2 mm, altura borracha 2,3 cm</t>
  </si>
  <si>
    <t>esponja limpeza, material espuma/ fibra sintética, formato retangular, abrasividade alta/ mínima, aplicação limpeza geral, características adicionaisuma face macia outra áspera</t>
  </si>
  <si>
    <t>papel higiênico, material celulose virgem, comprimento 60 m, largura 10 cm, tipo picotado, folha simples, Pacote com 12 Rolos de 60M x 10cm</t>
  </si>
  <si>
    <t>Sabonete para uso corporal em barra, com fragrâncias variadas, 90g</t>
  </si>
  <si>
    <t>Absorvente higiênico com tripla proteção, com abas, com aloe vera +camomila, Com cápsulas de gel que ajudam no controle de odor, embalagem com 32 unidades</t>
  </si>
  <si>
    <t>Shampoo perfil adulto sem sal , fragrâncias variadas 350ml</t>
  </si>
  <si>
    <t>Aparelho de barbear com 3 laminas,  fita lubrificante com vitamina E e Aloe,embalagem com 2 unidades</t>
  </si>
  <si>
    <t>Condicionador fragrâncias variadas, emb 325 ml</t>
  </si>
  <si>
    <t>Desodorante roll-on fragrâncias variadas 50 ml</t>
  </si>
  <si>
    <t>Escova de dentes, com cerdas macias, cores variadas</t>
  </si>
  <si>
    <t>Fio dental extra fino bem 100m</t>
  </si>
  <si>
    <t>Multi inseticida aerosol aroma eucalipto usa água como solvente, proteção por até 12 horas, mata mosquito da dengue, 300ml</t>
  </si>
  <si>
    <t>Pasta de dente com flúor, anticarie, adulto, emb. 90g</t>
  </si>
  <si>
    <t>desodorante para pés (talco) embalagem 100g</t>
  </si>
  <si>
    <t>Aromatizante aerosol fragrâncias variadas 360ml</t>
  </si>
  <si>
    <t>Pedra sanitária 40g fragrâncias variadas</t>
  </si>
  <si>
    <t>140</t>
  </si>
  <si>
    <t>210</t>
  </si>
  <si>
    <t>28</t>
  </si>
  <si>
    <t>56</t>
  </si>
  <si>
    <t>350</t>
  </si>
  <si>
    <t>70</t>
  </si>
  <si>
    <t>196</t>
  </si>
  <si>
    <t>14</t>
  </si>
  <si>
    <t>60</t>
  </si>
  <si>
    <t>açúcar, tipo cristal, características adicionais sacarose de cana-de-açucar - embalagem 5kg</t>
  </si>
  <si>
    <t>carne in natura, origem animal, tipo suína com osso (costela)</t>
  </si>
  <si>
    <t>061</t>
  </si>
  <si>
    <t>065</t>
  </si>
  <si>
    <t>APÊNDICE</t>
  </si>
  <si>
    <t>QUANTIDADE MINIMA A SER ADQUIRIDA (SUPERIOR A 5%)</t>
  </si>
  <si>
    <t>SANTO ANTÔNIO DE PÁDUA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</si>
  <si>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</si>
  <si>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</si>
  <si>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</si>
  <si>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</si>
  <si>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</si>
  <si>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</si>
  <si>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</si>
  <si>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</si>
  <si>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</si>
  <si>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</si>
  <si>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</si>
  <si>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</si>
  <si>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</si>
  <si>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</si>
  <si>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</si>
  <si>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</si>
  <si>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</si>
  <si>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</si>
  <si>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</si>
  <si>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</si>
  <si>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</si>
  <si>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</si>
  <si>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</si>
  <si>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</si>
  <si>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</si>
  <si>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pano limpeza, material 100% em fibra de viscose, látex sintético, comprimento 60 cm, largura 33 cm, características adicionais microperfurado/gramatura 41g/m2/multiuso, aplicação uso geral, cor verde, tipo bobima</t>
  </si>
  <si>
    <t>paio, ingredientes carne suína, características adicionais temperado, embalado a vácuo</t>
  </si>
  <si>
    <t>maionese, tipo tradicional, aplicação uso culinário – EBM. 400G</t>
  </si>
  <si>
    <t>canjica branca: canjica de milho, despeliculada, classe branca, tipo 1. pacotes de 500g, devendo apresentar na embalagem as informações nutricionais e prazo de validade</t>
  </si>
  <si>
    <t>amendoim torrado, material amendoim torrado, tipo salgado, aplicação alimentação de pessoal – embalagem 500g</t>
  </si>
  <si>
    <t>abóbora madura, de 1ª qualidade, nova, sem partes apodrecidas, sem a presença de material terroso e sujidades.</t>
  </si>
  <si>
    <t>abóbora verde de 1ª qualidade, nova, sem partes apodrecidas, sem a presença de material terroso e sujidades.</t>
  </si>
  <si>
    <t>alface verde (pé) in natura, de 1ª qualidade, compacta e firme, sem lesões de origem física ou mecânica, perfurações e cortes, tamanho e coloração uniformes, isento de sujidades, parasitas e larvas.</t>
  </si>
  <si>
    <t>alho - de 1ª qualidade, tipo extra. produto não deverá apresentar problemas com coloração não característica, estar machucado, perfurado, muito maduro e nem muito verde, devendo estar intacto, embalados de acordo com a solicitação e acondicionados em caixas próprias.</t>
  </si>
  <si>
    <t>banana prata tamanho regular em pencas de 1ª qualidade, tamanho e coloração uniformes, com polpa intacta e firme, devendo ser bem desenvolvidas, sem danos físicos e mecânicos oriundos do manuseio e transporte. acondicionadas em pencas avulsas</t>
  </si>
  <si>
    <t>batata doce roxa de 1ª qualidade, sem rama, tamanho e coloração uniformes,fresca, com polpa compacta e firme, devendo ser bem desenvolvidas, sem lesões de origem, rachaduras e cortes, sem danos físicos e mecânicos oriundos do manuseio e transporte.</t>
  </si>
  <si>
    <t>beterraba de tamanho regular, de 1ª qualidade, de ótima qualidade, fresca, compacta, firme, isenta de sujidades, tamanho e coloração uniformes, devendo ser bem desenvolvidas</t>
  </si>
  <si>
    <t>cebola seca, branca, de 1ª qualidade, compacta e firme, sem lesões de origem física ou mecânica, perfurações e cortes, tamanho e coloração uniformes, isento de sujidades, parasitas e larvas.</t>
  </si>
  <si>
    <t>cenoura de 1ª qualidade, tamanho regular,vermelha. deverá apresentar odor agradável, consistência firme, sem lesões de origem, sem rachaduras, sem danos físicos e mecânicos.</t>
  </si>
  <si>
    <t>cheiro verde in natura, de 1ª qualidade, compacta e firme, sem lesões de origem física ou mecânica, perfurações e cortes, tamanho e coloração uniformes, isento de sujidades, parasitas e larvas.</t>
  </si>
  <si>
    <t>pimentão verde de tamanho regular, de 1ª qualidade, aspecto globoso, mistas entre verdes e maduras. classificada como legume graúda, de polpa firme e intacta, isenta de enfermidades, boa qualidade, livre de resíduos de fertilizantes, sujidades, defensivos, parasitas, larvas, sem lesões de origem física e mecânica.</t>
  </si>
  <si>
    <t>mandioca - de 1ª qualidade. o tubérculo deve ter o aspecto alongado, cheiro e sabor próprio, com cozimento garantido, compacto e firme, isento de material terroso, parasitas, mofos e sem parte arroxeadas, sem folhas e sem talos.</t>
  </si>
  <si>
    <t>tomate de tamanho regular, de 1ª qualidade, aspecto globoso, mistas entre verdes e maduras. classificada como legume graúda, de polpa firme e intacta, isenta de enfermidades, boa qualidade, livre de resíduos de fertilizantes, sujidades, defensivos, parasitas, larvas, sem lesões de origem física e mecânica.</t>
  </si>
  <si>
    <t>chuchu de 1ª qualidade, compacta e firme, sem lesões de origem física ou mecânica, perfurações e cortes, tamanho e coloração uniformes, isento de sujidades, parasitas e larvas.</t>
  </si>
  <si>
    <t>couve (molho) de 1ª qualidade, compacta e firme, sem lesões de origem física ou mecânica, perfurações e cortes, tamanho e coloração uniformes, isento de sujidades, parasitas e larvas.</t>
  </si>
  <si>
    <t>inhame de 1ª qualidade, compacta e firme, sem lesões de origem física ou mecânica, perfurações e cortes, tamanho e coloração uniformes, isento de sujidades, parasitas e larvas.</t>
  </si>
  <si>
    <t>embal</t>
  </si>
  <si>
    <t>iogurte 900G</t>
  </si>
  <si>
    <t>laranja pera de ótima qualidade, compacta, fresca e firme. isenta de sujidades, tamanho e coloração uniformes, devendo ser bem desenvolvidas</t>
  </si>
  <si>
    <t>limão verde de ótima qualidade, compacta, fresca e firme. isenta de sujidades, tamanho e coloração uniformes, devendo ser bem desenvolvidas</t>
  </si>
  <si>
    <t>mamão formosa tamanho regular, de 1ª qualidade, aspecto globoso, acondicionar frutos mistos: verdes e maduros, cor própria, classificada como fruta com polpa firme e intacta, isenta de enfermidades, com boa qualidade, livre de resíduos de fertilizantes, sujidades, defensivos, parasitas, larvas, sem lesões de origem física e mecânica.</t>
  </si>
  <si>
    <t>quiabo de tamanho regular de 1ª qualidade, apresentando tamanho, cor e com formação uniforme, devendo ser bem desenvolvido, sem danos físicos e mecânicos oriundos do manuseio e transporte.</t>
  </si>
  <si>
    <t>repolho de tamanho regular, de 1ª qualidade, apresentando tamanho, cor e formação uniformes, devendo ser bem desenvolvidos, danos físicos e mecânicos oriundos do manuseio e transporte.</t>
  </si>
  <si>
    <t>1120</t>
  </si>
  <si>
    <t>13</t>
  </si>
  <si>
    <t>224</t>
  </si>
  <si>
    <t>280</t>
  </si>
  <si>
    <t>24</t>
  </si>
  <si>
    <t>12</t>
  </si>
  <si>
    <t>96</t>
  </si>
  <si>
    <t>29</t>
  </si>
  <si>
    <t>37</t>
  </si>
  <si>
    <t>25</t>
  </si>
  <si>
    <t>2</t>
  </si>
  <si>
    <t>GÊNEROS ALIMENTÍCIOS E CORRELATOS - CASA LAR</t>
  </si>
</sst>
</file>

<file path=xl/styles.xml><?xml version="1.0" encoding="utf-8"?>
<styleSheet xmlns="http://schemas.openxmlformats.org/spreadsheetml/2006/main">
  <numFmts count="4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#,##0.00;[Red]#,##0.00"/>
    <numFmt numFmtId="187" formatCode="0;[Red]0"/>
    <numFmt numFmtId="188" formatCode="#,##0;[Red]#,##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dddd\,\ d&quot; de &quot;mmmm&quot; de &quot;yyyy"/>
    <numFmt numFmtId="194" formatCode="00000"/>
    <numFmt numFmtId="195" formatCode="0.00;[Red]0.00"/>
    <numFmt numFmtId="196" formatCode="0.000"/>
    <numFmt numFmtId="197" formatCode="&quot;R$&quot;\ 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vertical="top" wrapText="1"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87" fontId="48" fillId="33" borderId="0" xfId="50" applyNumberFormat="1" applyFont="1" applyFill="1" applyBorder="1" applyAlignment="1">
      <alignment vertical="center" wrapText="1"/>
      <protection/>
    </xf>
    <xf numFmtId="2" fontId="5" fillId="0" borderId="0" xfId="0" applyNumberFormat="1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33" borderId="10" xfId="50" applyFont="1" applyFill="1" applyBorder="1" applyAlignment="1">
      <alignment horizontal="center" vertical="center" wrapText="1" shrinkToFit="1"/>
      <protection/>
    </xf>
    <xf numFmtId="2" fontId="10" fillId="0" borderId="10" xfId="0" applyNumberFormat="1" applyFont="1" applyBorder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87" fontId="49" fillId="33" borderId="0" xfId="50" applyNumberFormat="1" applyFont="1" applyFill="1" applyBorder="1" applyAlignment="1">
      <alignment horizontal="center" vertical="center" wrapText="1"/>
      <protection/>
    </xf>
    <xf numFmtId="2" fontId="10" fillId="33" borderId="10" xfId="0" applyNumberFormat="1" applyFont="1" applyFill="1" applyBorder="1" applyAlignment="1">
      <alignment horizontal="center" vertical="center"/>
    </xf>
    <xf numFmtId="197" fontId="10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333375</xdr:rowOff>
    </xdr:from>
    <xdr:to>
      <xdr:col>1</xdr:col>
      <xdr:colOff>466725</xdr:colOff>
      <xdr:row>3</xdr:row>
      <xdr:rowOff>19050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3375"/>
          <a:ext cx="609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00390625" style="6" customWidth="1"/>
    <col min="2" max="2" width="10.57421875" style="6" customWidth="1"/>
    <col min="3" max="3" width="19.28125" style="6" customWidth="1"/>
    <col min="4" max="4" width="7.8515625" style="6" customWidth="1"/>
    <col min="5" max="5" width="53.8515625" style="11" customWidth="1"/>
    <col min="6" max="6" width="12.8515625" style="6" customWidth="1"/>
    <col min="7" max="7" width="15.00390625" style="6" customWidth="1"/>
    <col min="8" max="16384" width="9.140625" style="6" customWidth="1"/>
  </cols>
  <sheetData>
    <row r="1" spans="1:7" ht="30.75" customHeight="1">
      <c r="A1" s="28" t="s">
        <v>16</v>
      </c>
      <c r="B1" s="28"/>
      <c r="C1" s="28"/>
      <c r="D1" s="28"/>
      <c r="E1" s="28"/>
      <c r="F1" s="28"/>
      <c r="G1" s="28"/>
    </row>
    <row r="2" spans="1:7" ht="30.75" customHeight="1">
      <c r="A2" s="29" t="s">
        <v>182</v>
      </c>
      <c r="B2" s="29"/>
      <c r="C2" s="29"/>
      <c r="D2" s="29"/>
      <c r="E2" s="29"/>
      <c r="F2" s="29"/>
      <c r="G2" s="29"/>
    </row>
    <row r="3" spans="1:7" ht="33" customHeight="1">
      <c r="A3" s="28" t="s">
        <v>180</v>
      </c>
      <c r="B3" s="28"/>
      <c r="C3" s="28"/>
      <c r="D3" s="28"/>
      <c r="E3" s="28"/>
      <c r="F3" s="28"/>
      <c r="G3" s="28"/>
    </row>
    <row r="4" spans="1:14" s="1" customFormat="1" ht="34.5" customHeight="1">
      <c r="A4" s="30" t="s">
        <v>247</v>
      </c>
      <c r="B4" s="30"/>
      <c r="C4" s="30"/>
      <c r="D4" s="30"/>
      <c r="E4" s="30"/>
      <c r="F4" s="30"/>
      <c r="G4" s="30"/>
      <c r="H4" s="7"/>
      <c r="I4" s="7"/>
      <c r="J4" s="7"/>
      <c r="K4" s="7"/>
      <c r="L4" s="7"/>
      <c r="M4" s="7"/>
      <c r="N4" s="7"/>
    </row>
    <row r="5" spans="1:7" ht="36.75" customHeight="1">
      <c r="A5" s="31" t="s">
        <v>26</v>
      </c>
      <c r="B5" s="31"/>
      <c r="C5" s="31"/>
      <c r="D5" s="31"/>
      <c r="E5" s="31"/>
      <c r="F5" s="27" t="s">
        <v>15</v>
      </c>
      <c r="G5" s="27"/>
    </row>
    <row r="6" spans="1:7" s="8" customFormat="1" ht="80.25" customHeight="1">
      <c r="A6" s="14" t="s">
        <v>1</v>
      </c>
      <c r="B6" s="14" t="s">
        <v>10</v>
      </c>
      <c r="C6" s="15" t="s">
        <v>181</v>
      </c>
      <c r="D6" s="14" t="s">
        <v>11</v>
      </c>
      <c r="E6" s="16" t="s">
        <v>0</v>
      </c>
      <c r="F6" s="14" t="s">
        <v>13</v>
      </c>
      <c r="G6" s="14" t="s">
        <v>14</v>
      </c>
    </row>
    <row r="7" spans="1:7" ht="57.75" customHeight="1">
      <c r="A7" s="17" t="s">
        <v>2</v>
      </c>
      <c r="B7" s="18" t="s">
        <v>236</v>
      </c>
      <c r="C7" s="19">
        <v>56</v>
      </c>
      <c r="D7" s="20" t="s">
        <v>27</v>
      </c>
      <c r="E7" s="20" t="s">
        <v>86</v>
      </c>
      <c r="F7" s="21">
        <v>2.87</v>
      </c>
      <c r="G7" s="21">
        <f>B7*F7</f>
        <v>3214.4</v>
      </c>
    </row>
    <row r="8" spans="1:7" ht="47.25" customHeight="1">
      <c r="A8" s="17" t="s">
        <v>3</v>
      </c>
      <c r="B8" s="22" t="s">
        <v>167</v>
      </c>
      <c r="C8" s="19">
        <v>7</v>
      </c>
      <c r="D8" s="20" t="s">
        <v>27</v>
      </c>
      <c r="E8" s="20" t="s">
        <v>87</v>
      </c>
      <c r="F8" s="21">
        <v>4.3</v>
      </c>
      <c r="G8" s="21">
        <f aca="true" t="shared" si="0" ref="G8:G71">B8*F8</f>
        <v>602</v>
      </c>
    </row>
    <row r="9" spans="1:7" ht="47.25" customHeight="1">
      <c r="A9" s="17" t="s">
        <v>4</v>
      </c>
      <c r="B9" s="22" t="s">
        <v>168</v>
      </c>
      <c r="C9" s="19">
        <v>11</v>
      </c>
      <c r="D9" s="20" t="s">
        <v>88</v>
      </c>
      <c r="E9" s="20" t="s">
        <v>89</v>
      </c>
      <c r="F9" s="21">
        <v>3.83</v>
      </c>
      <c r="G9" s="21">
        <f t="shared" si="0"/>
        <v>804.3000000000001</v>
      </c>
    </row>
    <row r="10" spans="1:7" ht="104.25" customHeight="1">
      <c r="A10" s="17" t="s">
        <v>5</v>
      </c>
      <c r="B10" s="22" t="s">
        <v>169</v>
      </c>
      <c r="C10" s="19">
        <v>2</v>
      </c>
      <c r="D10" s="20" t="s">
        <v>27</v>
      </c>
      <c r="E10" s="20" t="s">
        <v>90</v>
      </c>
      <c r="F10" s="21">
        <v>1.08</v>
      </c>
      <c r="G10" s="21">
        <f t="shared" si="0"/>
        <v>30.240000000000002</v>
      </c>
    </row>
    <row r="11" spans="1:7" ht="56.25" customHeight="1">
      <c r="A11" s="17" t="s">
        <v>6</v>
      </c>
      <c r="B11" s="22" t="s">
        <v>168</v>
      </c>
      <c r="C11" s="19">
        <v>11</v>
      </c>
      <c r="D11" s="20" t="s">
        <v>27</v>
      </c>
      <c r="E11" s="20" t="s">
        <v>176</v>
      </c>
      <c r="F11" s="21">
        <v>2.12</v>
      </c>
      <c r="G11" s="21">
        <f t="shared" si="0"/>
        <v>445.20000000000005</v>
      </c>
    </row>
    <row r="12" spans="1:7" ht="79.5" customHeight="1">
      <c r="A12" s="17" t="s">
        <v>12</v>
      </c>
      <c r="B12" s="22" t="s">
        <v>170</v>
      </c>
      <c r="C12" s="19">
        <v>3</v>
      </c>
      <c r="D12" s="20" t="s">
        <v>27</v>
      </c>
      <c r="E12" s="20" t="s">
        <v>91</v>
      </c>
      <c r="F12" s="21">
        <v>3.49</v>
      </c>
      <c r="G12" s="21">
        <f t="shared" si="0"/>
        <v>195.44</v>
      </c>
    </row>
    <row r="13" spans="1:7" ht="51.75" customHeight="1">
      <c r="A13" s="17" t="s">
        <v>7</v>
      </c>
      <c r="B13" s="22" t="s">
        <v>171</v>
      </c>
      <c r="C13" s="19">
        <v>18</v>
      </c>
      <c r="D13" s="20" t="s">
        <v>93</v>
      </c>
      <c r="E13" s="20" t="s">
        <v>94</v>
      </c>
      <c r="F13" s="21">
        <v>4.24</v>
      </c>
      <c r="G13" s="21">
        <f t="shared" si="0"/>
        <v>1484</v>
      </c>
    </row>
    <row r="14" spans="1:7" ht="30" customHeight="1">
      <c r="A14" s="17" t="s">
        <v>8</v>
      </c>
      <c r="B14" s="22" t="s">
        <v>171</v>
      </c>
      <c r="C14" s="19">
        <v>18</v>
      </c>
      <c r="D14" s="20" t="s">
        <v>93</v>
      </c>
      <c r="E14" s="20" t="s">
        <v>95</v>
      </c>
      <c r="F14" s="21">
        <v>4.24</v>
      </c>
      <c r="G14" s="21">
        <f t="shared" si="0"/>
        <v>1484</v>
      </c>
    </row>
    <row r="15" spans="1:7" ht="165" customHeight="1">
      <c r="A15" s="17" t="s">
        <v>9</v>
      </c>
      <c r="B15" s="22" t="s">
        <v>167</v>
      </c>
      <c r="C15" s="19">
        <v>7</v>
      </c>
      <c r="D15" s="20" t="s">
        <v>28</v>
      </c>
      <c r="E15" s="20" t="s">
        <v>96</v>
      </c>
      <c r="F15" s="21">
        <v>5.29</v>
      </c>
      <c r="G15" s="21">
        <f t="shared" si="0"/>
        <v>740.6</v>
      </c>
    </row>
    <row r="16" spans="1:7" ht="44.25" customHeight="1">
      <c r="A16" s="17" t="s">
        <v>17</v>
      </c>
      <c r="B16" s="22" t="s">
        <v>172</v>
      </c>
      <c r="C16" s="19">
        <v>4</v>
      </c>
      <c r="D16" s="20" t="s">
        <v>97</v>
      </c>
      <c r="E16" s="20" t="s">
        <v>98</v>
      </c>
      <c r="F16" s="21">
        <v>5.69</v>
      </c>
      <c r="G16" s="21">
        <f t="shared" si="0"/>
        <v>398.3</v>
      </c>
    </row>
    <row r="17" spans="1:7" ht="81" customHeight="1">
      <c r="A17" s="17" t="s">
        <v>18</v>
      </c>
      <c r="B17" s="22" t="s">
        <v>167</v>
      </c>
      <c r="C17" s="19">
        <v>7</v>
      </c>
      <c r="D17" s="20" t="s">
        <v>27</v>
      </c>
      <c r="E17" s="20" t="s">
        <v>99</v>
      </c>
      <c r="F17" s="21">
        <v>12.43</v>
      </c>
      <c r="G17" s="21">
        <f t="shared" si="0"/>
        <v>1740.2</v>
      </c>
    </row>
    <row r="18" spans="1:7" ht="66" customHeight="1">
      <c r="A18" s="17" t="s">
        <v>19</v>
      </c>
      <c r="B18" s="22" t="s">
        <v>167</v>
      </c>
      <c r="C18" s="19">
        <v>7</v>
      </c>
      <c r="D18" s="20" t="s">
        <v>93</v>
      </c>
      <c r="E18" s="20" t="s">
        <v>100</v>
      </c>
      <c r="F18" s="21">
        <v>3.93</v>
      </c>
      <c r="G18" s="21">
        <f t="shared" si="0"/>
        <v>550.2</v>
      </c>
    </row>
    <row r="19" spans="1:7" ht="33.75" customHeight="1">
      <c r="A19" s="17" t="s">
        <v>20</v>
      </c>
      <c r="B19" s="22" t="s">
        <v>167</v>
      </c>
      <c r="C19" s="19">
        <v>7</v>
      </c>
      <c r="D19" s="20" t="s">
        <v>101</v>
      </c>
      <c r="E19" s="20" t="s">
        <v>102</v>
      </c>
      <c r="F19" s="21">
        <v>4.54</v>
      </c>
      <c r="G19" s="21">
        <f t="shared" si="0"/>
        <v>635.6</v>
      </c>
    </row>
    <row r="20" spans="1:7" ht="50.25" customHeight="1">
      <c r="A20" s="17" t="s">
        <v>21</v>
      </c>
      <c r="B20" s="22" t="s">
        <v>170</v>
      </c>
      <c r="C20" s="19">
        <v>3</v>
      </c>
      <c r="D20" s="20" t="s">
        <v>27</v>
      </c>
      <c r="E20" s="20" t="s">
        <v>103</v>
      </c>
      <c r="F20" s="21">
        <v>1.58</v>
      </c>
      <c r="G20" s="21">
        <f t="shared" si="0"/>
        <v>88.48</v>
      </c>
    </row>
    <row r="21" spans="1:7" ht="107.25" customHeight="1">
      <c r="A21" s="17" t="s">
        <v>22</v>
      </c>
      <c r="B21" s="22" t="s">
        <v>173</v>
      </c>
      <c r="C21" s="19">
        <v>10</v>
      </c>
      <c r="D21" s="20" t="s">
        <v>28</v>
      </c>
      <c r="E21" s="20" t="s">
        <v>104</v>
      </c>
      <c r="F21" s="21">
        <v>4.02</v>
      </c>
      <c r="G21" s="21">
        <f t="shared" si="0"/>
        <v>787.92</v>
      </c>
    </row>
    <row r="22" spans="1:7" ht="117" customHeight="1">
      <c r="A22" s="17" t="s">
        <v>23</v>
      </c>
      <c r="B22" s="22" t="s">
        <v>173</v>
      </c>
      <c r="C22" s="19">
        <v>10</v>
      </c>
      <c r="D22" s="20" t="s">
        <v>28</v>
      </c>
      <c r="E22" s="20" t="s">
        <v>105</v>
      </c>
      <c r="F22" s="21">
        <v>5.63</v>
      </c>
      <c r="G22" s="21">
        <f t="shared" si="0"/>
        <v>1103.48</v>
      </c>
    </row>
    <row r="23" spans="1:7" ht="143.25" customHeight="1">
      <c r="A23" s="17" t="s">
        <v>24</v>
      </c>
      <c r="B23" s="22" t="s">
        <v>173</v>
      </c>
      <c r="C23" s="19">
        <v>10</v>
      </c>
      <c r="D23" s="20" t="s">
        <v>28</v>
      </c>
      <c r="E23" s="20" t="s">
        <v>106</v>
      </c>
      <c r="F23" s="21">
        <v>7.13</v>
      </c>
      <c r="G23" s="21">
        <f t="shared" si="0"/>
        <v>1397.48</v>
      </c>
    </row>
    <row r="24" spans="1:7" ht="59.25" customHeight="1">
      <c r="A24" s="17" t="s">
        <v>25</v>
      </c>
      <c r="B24" s="22" t="s">
        <v>167</v>
      </c>
      <c r="C24" s="19">
        <v>7</v>
      </c>
      <c r="D24" s="20" t="s">
        <v>27</v>
      </c>
      <c r="E24" s="20" t="s">
        <v>107</v>
      </c>
      <c r="F24" s="21">
        <v>6.1</v>
      </c>
      <c r="G24" s="21">
        <f t="shared" si="0"/>
        <v>854</v>
      </c>
    </row>
    <row r="25" spans="1:7" ht="53.25" customHeight="1">
      <c r="A25" s="17" t="s">
        <v>29</v>
      </c>
      <c r="B25" s="22" t="s">
        <v>168</v>
      </c>
      <c r="C25" s="19">
        <v>11</v>
      </c>
      <c r="D25" s="20" t="s">
        <v>27</v>
      </c>
      <c r="E25" s="20" t="s">
        <v>108</v>
      </c>
      <c r="F25" s="21">
        <v>20.79</v>
      </c>
      <c r="G25" s="21">
        <f t="shared" si="0"/>
        <v>4365.9</v>
      </c>
    </row>
    <row r="26" spans="1:7" ht="49.5" customHeight="1">
      <c r="A26" s="17" t="s">
        <v>30</v>
      </c>
      <c r="B26" s="22" t="s">
        <v>168</v>
      </c>
      <c r="C26" s="19">
        <v>11</v>
      </c>
      <c r="D26" s="20" t="s">
        <v>27</v>
      </c>
      <c r="E26" s="23" t="s">
        <v>177</v>
      </c>
      <c r="F26" s="21">
        <v>15.19</v>
      </c>
      <c r="G26" s="21">
        <f t="shared" si="0"/>
        <v>3189.9</v>
      </c>
    </row>
    <row r="27" spans="1:7" ht="54.75" customHeight="1">
      <c r="A27" s="17" t="s">
        <v>31</v>
      </c>
      <c r="B27" s="22" t="s">
        <v>172</v>
      </c>
      <c r="C27" s="19">
        <v>4</v>
      </c>
      <c r="D27" s="20" t="s">
        <v>27</v>
      </c>
      <c r="E27" s="20" t="s">
        <v>109</v>
      </c>
      <c r="F27" s="21">
        <v>12.67</v>
      </c>
      <c r="G27" s="21">
        <f t="shared" si="0"/>
        <v>886.9</v>
      </c>
    </row>
    <row r="28" spans="1:7" ht="49.5" customHeight="1">
      <c r="A28" s="17" t="s">
        <v>32</v>
      </c>
      <c r="B28" s="22" t="s">
        <v>167</v>
      </c>
      <c r="C28" s="19">
        <v>7</v>
      </c>
      <c r="D28" s="20" t="s">
        <v>27</v>
      </c>
      <c r="E28" s="20" t="s">
        <v>110</v>
      </c>
      <c r="F28" s="21">
        <v>21.33</v>
      </c>
      <c r="G28" s="21">
        <f t="shared" si="0"/>
        <v>2986.2</v>
      </c>
    </row>
    <row r="29" spans="1:7" ht="285.75" customHeight="1">
      <c r="A29" s="17" t="s">
        <v>33</v>
      </c>
      <c r="B29" s="22" t="s">
        <v>170</v>
      </c>
      <c r="C29" s="19">
        <v>3</v>
      </c>
      <c r="D29" s="20" t="s">
        <v>27</v>
      </c>
      <c r="E29" s="20" t="s">
        <v>112</v>
      </c>
      <c r="F29" s="21">
        <v>17.76</v>
      </c>
      <c r="G29" s="21">
        <f t="shared" si="0"/>
        <v>994.5600000000001</v>
      </c>
    </row>
    <row r="30" spans="1:7" ht="40.5" customHeight="1">
      <c r="A30" s="17" t="s">
        <v>34</v>
      </c>
      <c r="B30" s="22" t="s">
        <v>170</v>
      </c>
      <c r="C30" s="19">
        <v>3</v>
      </c>
      <c r="D30" s="20" t="s">
        <v>88</v>
      </c>
      <c r="E30" s="20" t="s">
        <v>116</v>
      </c>
      <c r="F30" s="21">
        <v>8.17</v>
      </c>
      <c r="G30" s="21">
        <f t="shared" si="0"/>
        <v>457.52</v>
      </c>
    </row>
    <row r="31" spans="1:7" ht="33.75" customHeight="1">
      <c r="A31" s="17" t="s">
        <v>35</v>
      </c>
      <c r="B31" s="22" t="s">
        <v>169</v>
      </c>
      <c r="C31" s="19">
        <v>2</v>
      </c>
      <c r="D31" s="20" t="s">
        <v>88</v>
      </c>
      <c r="E31" s="23" t="s">
        <v>117</v>
      </c>
      <c r="F31" s="21">
        <v>3.67</v>
      </c>
      <c r="G31" s="21">
        <f t="shared" si="0"/>
        <v>102.75999999999999</v>
      </c>
    </row>
    <row r="32" spans="1:7" ht="52.5" customHeight="1">
      <c r="A32" s="17" t="s">
        <v>36</v>
      </c>
      <c r="B32" s="22" t="s">
        <v>169</v>
      </c>
      <c r="C32" s="19">
        <v>2</v>
      </c>
      <c r="D32" s="20" t="s">
        <v>27</v>
      </c>
      <c r="E32" s="20" t="s">
        <v>118</v>
      </c>
      <c r="F32" s="21">
        <v>8.46</v>
      </c>
      <c r="G32" s="21">
        <f t="shared" si="0"/>
        <v>236.88000000000002</v>
      </c>
    </row>
    <row r="33" spans="1:7" ht="50.25" customHeight="1">
      <c r="A33" s="17" t="s">
        <v>37</v>
      </c>
      <c r="B33" s="22" t="s">
        <v>167</v>
      </c>
      <c r="C33" s="19">
        <v>7</v>
      </c>
      <c r="D33" s="20" t="s">
        <v>27</v>
      </c>
      <c r="E33" s="20" t="s">
        <v>119</v>
      </c>
      <c r="F33" s="21">
        <v>3.01</v>
      </c>
      <c r="G33" s="21">
        <f t="shared" si="0"/>
        <v>421.4</v>
      </c>
    </row>
    <row r="34" spans="1:7" ht="33" customHeight="1">
      <c r="A34" s="17" t="s">
        <v>38</v>
      </c>
      <c r="B34" s="22" t="s">
        <v>172</v>
      </c>
      <c r="C34" s="19">
        <v>4</v>
      </c>
      <c r="D34" s="20" t="s">
        <v>88</v>
      </c>
      <c r="E34" s="20" t="s">
        <v>120</v>
      </c>
      <c r="F34" s="21">
        <v>4.26</v>
      </c>
      <c r="G34" s="21">
        <f t="shared" si="0"/>
        <v>298.2</v>
      </c>
    </row>
    <row r="35" spans="1:7" ht="32.25" customHeight="1">
      <c r="A35" s="17" t="s">
        <v>39</v>
      </c>
      <c r="B35" s="22" t="s">
        <v>169</v>
      </c>
      <c r="C35" s="19">
        <v>2</v>
      </c>
      <c r="D35" s="20" t="s">
        <v>27</v>
      </c>
      <c r="E35" s="20" t="s">
        <v>122</v>
      </c>
      <c r="F35" s="21">
        <v>6.53</v>
      </c>
      <c r="G35" s="21">
        <f t="shared" si="0"/>
        <v>182.84</v>
      </c>
    </row>
    <row r="36" spans="1:7" ht="58.5" customHeight="1">
      <c r="A36" s="17" t="s">
        <v>40</v>
      </c>
      <c r="B36" s="22" t="s">
        <v>172</v>
      </c>
      <c r="C36" s="19">
        <v>4</v>
      </c>
      <c r="D36" s="20" t="s">
        <v>27</v>
      </c>
      <c r="E36" s="20" t="s">
        <v>124</v>
      </c>
      <c r="F36" s="21">
        <v>13.46</v>
      </c>
      <c r="G36" s="21">
        <f t="shared" si="0"/>
        <v>942.2</v>
      </c>
    </row>
    <row r="37" spans="1:7" ht="60" customHeight="1">
      <c r="A37" s="17" t="s">
        <v>41</v>
      </c>
      <c r="B37" s="22" t="s">
        <v>174</v>
      </c>
      <c r="C37" s="19">
        <v>1</v>
      </c>
      <c r="D37" s="20" t="s">
        <v>88</v>
      </c>
      <c r="E37" s="20" t="s">
        <v>126</v>
      </c>
      <c r="F37" s="21">
        <v>5.91</v>
      </c>
      <c r="G37" s="21">
        <f t="shared" si="0"/>
        <v>82.74000000000001</v>
      </c>
    </row>
    <row r="38" spans="1:7" ht="53.25" customHeight="1">
      <c r="A38" s="17" t="s">
        <v>42</v>
      </c>
      <c r="B38" s="22" t="s">
        <v>174</v>
      </c>
      <c r="C38" s="19">
        <v>1</v>
      </c>
      <c r="D38" s="20" t="s">
        <v>88</v>
      </c>
      <c r="E38" s="20" t="s">
        <v>131</v>
      </c>
      <c r="F38" s="21">
        <v>3.28</v>
      </c>
      <c r="G38" s="21">
        <f t="shared" si="0"/>
        <v>45.919999999999995</v>
      </c>
    </row>
    <row r="39" spans="1:7" ht="42" customHeight="1">
      <c r="A39" s="17" t="s">
        <v>43</v>
      </c>
      <c r="B39" s="22" t="s">
        <v>174</v>
      </c>
      <c r="C39" s="19">
        <v>1</v>
      </c>
      <c r="D39" s="20" t="s">
        <v>88</v>
      </c>
      <c r="E39" s="20" t="s">
        <v>132</v>
      </c>
      <c r="F39" s="21">
        <v>1.59</v>
      </c>
      <c r="G39" s="21">
        <f t="shared" si="0"/>
        <v>22.26</v>
      </c>
    </row>
    <row r="40" spans="1:7" ht="46.5" customHeight="1">
      <c r="A40" s="17" t="s">
        <v>44</v>
      </c>
      <c r="B40" s="22" t="s">
        <v>174</v>
      </c>
      <c r="C40" s="19">
        <v>1</v>
      </c>
      <c r="D40" s="20" t="s">
        <v>88</v>
      </c>
      <c r="E40" s="20" t="s">
        <v>133</v>
      </c>
      <c r="F40" s="21">
        <v>1.41</v>
      </c>
      <c r="G40" s="21">
        <f t="shared" si="0"/>
        <v>19.74</v>
      </c>
    </row>
    <row r="41" spans="1:7" ht="46.5" customHeight="1">
      <c r="A41" s="17" t="s">
        <v>45</v>
      </c>
      <c r="B41" s="22" t="s">
        <v>174</v>
      </c>
      <c r="C41" s="19">
        <v>1</v>
      </c>
      <c r="D41" s="20" t="s">
        <v>28</v>
      </c>
      <c r="E41" s="20" t="s">
        <v>138</v>
      </c>
      <c r="F41" s="21">
        <v>23.35</v>
      </c>
      <c r="G41" s="21">
        <f t="shared" si="0"/>
        <v>326.90000000000003</v>
      </c>
    </row>
    <row r="42" spans="1:7" ht="60.75" customHeight="1">
      <c r="A42" s="17" t="s">
        <v>46</v>
      </c>
      <c r="B42" s="22" t="s">
        <v>174</v>
      </c>
      <c r="C42" s="19">
        <v>1</v>
      </c>
      <c r="D42" s="20" t="s">
        <v>28</v>
      </c>
      <c r="E42" s="20" t="s">
        <v>139</v>
      </c>
      <c r="F42" s="21">
        <v>12.7</v>
      </c>
      <c r="G42" s="21">
        <f t="shared" si="0"/>
        <v>177.79999999999998</v>
      </c>
    </row>
    <row r="43" spans="1:7" ht="79.5" customHeight="1">
      <c r="A43" s="17" t="s">
        <v>47</v>
      </c>
      <c r="B43" s="22" t="s">
        <v>169</v>
      </c>
      <c r="C43" s="19" t="s">
        <v>246</v>
      </c>
      <c r="D43" s="20" t="s">
        <v>88</v>
      </c>
      <c r="E43" s="20" t="s">
        <v>141</v>
      </c>
      <c r="F43" s="24">
        <v>4.88</v>
      </c>
      <c r="G43" s="24">
        <f t="shared" si="0"/>
        <v>136.64</v>
      </c>
    </row>
    <row r="44" spans="1:7" ht="102" customHeight="1">
      <c r="A44" s="17" t="s">
        <v>48</v>
      </c>
      <c r="B44" s="22" t="s">
        <v>169</v>
      </c>
      <c r="C44" s="19">
        <v>2</v>
      </c>
      <c r="D44" s="20" t="s">
        <v>88</v>
      </c>
      <c r="E44" s="20" t="s">
        <v>142</v>
      </c>
      <c r="F44" s="21">
        <v>7.46</v>
      </c>
      <c r="G44" s="21">
        <f t="shared" si="0"/>
        <v>208.88</v>
      </c>
    </row>
    <row r="45" spans="1:7" ht="73.5" customHeight="1">
      <c r="A45" s="17" t="s">
        <v>49</v>
      </c>
      <c r="B45" s="22" t="s">
        <v>169</v>
      </c>
      <c r="C45" s="19">
        <v>2</v>
      </c>
      <c r="D45" s="20" t="s">
        <v>88</v>
      </c>
      <c r="E45" s="20" t="s">
        <v>143</v>
      </c>
      <c r="F45" s="21">
        <v>8.59</v>
      </c>
      <c r="G45" s="21">
        <f t="shared" si="0"/>
        <v>240.51999999999998</v>
      </c>
    </row>
    <row r="46" spans="1:7" ht="69" customHeight="1">
      <c r="A46" s="17" t="s">
        <v>50</v>
      </c>
      <c r="B46" s="22" t="s">
        <v>169</v>
      </c>
      <c r="C46" s="19">
        <v>2</v>
      </c>
      <c r="D46" s="20" t="s">
        <v>114</v>
      </c>
      <c r="E46" s="23" t="s">
        <v>144</v>
      </c>
      <c r="F46" s="21">
        <v>14.06</v>
      </c>
      <c r="G46" s="21">
        <f t="shared" si="0"/>
        <v>393.68</v>
      </c>
    </row>
    <row r="47" spans="1:7" s="9" customFormat="1" ht="100.5" customHeight="1">
      <c r="A47" s="17" t="s">
        <v>51</v>
      </c>
      <c r="B47" s="22" t="s">
        <v>172</v>
      </c>
      <c r="C47" s="19">
        <v>4</v>
      </c>
      <c r="D47" s="20" t="s">
        <v>88</v>
      </c>
      <c r="E47" s="20" t="s">
        <v>145</v>
      </c>
      <c r="F47" s="21">
        <v>1.82</v>
      </c>
      <c r="G47" s="21">
        <f t="shared" si="0"/>
        <v>127.4</v>
      </c>
    </row>
    <row r="48" spans="1:7" ht="48" customHeight="1">
      <c r="A48" s="17" t="s">
        <v>52</v>
      </c>
      <c r="B48" s="22" t="s">
        <v>174</v>
      </c>
      <c r="C48" s="19">
        <v>1</v>
      </c>
      <c r="D48" s="20" t="s">
        <v>136</v>
      </c>
      <c r="E48" s="20" t="s">
        <v>146</v>
      </c>
      <c r="F48" s="21">
        <v>1.66</v>
      </c>
      <c r="G48" s="21">
        <f t="shared" si="0"/>
        <v>23.24</v>
      </c>
    </row>
    <row r="49" spans="1:7" ht="35.25" customHeight="1">
      <c r="A49" s="17" t="s">
        <v>53</v>
      </c>
      <c r="B49" s="22" t="s">
        <v>169</v>
      </c>
      <c r="C49" s="19">
        <v>2</v>
      </c>
      <c r="D49" s="20" t="s">
        <v>88</v>
      </c>
      <c r="E49" s="20" t="s">
        <v>147</v>
      </c>
      <c r="F49" s="21">
        <v>5.2</v>
      </c>
      <c r="G49" s="21">
        <f t="shared" si="0"/>
        <v>145.6</v>
      </c>
    </row>
    <row r="50" spans="1:7" ht="78.75" customHeight="1">
      <c r="A50" s="17" t="s">
        <v>54</v>
      </c>
      <c r="B50" s="22" t="s">
        <v>174</v>
      </c>
      <c r="C50" s="19">
        <v>1</v>
      </c>
      <c r="D50" s="20" t="s">
        <v>28</v>
      </c>
      <c r="E50" s="20" t="s">
        <v>208</v>
      </c>
      <c r="F50" s="21">
        <v>6.06</v>
      </c>
      <c r="G50" s="21">
        <f t="shared" si="0"/>
        <v>84.83999999999999</v>
      </c>
    </row>
    <row r="51" spans="1:7" ht="50.25" customHeight="1">
      <c r="A51" s="17" t="s">
        <v>55</v>
      </c>
      <c r="B51" s="22" t="s">
        <v>169</v>
      </c>
      <c r="C51" s="19">
        <v>2</v>
      </c>
      <c r="D51" s="20" t="s">
        <v>28</v>
      </c>
      <c r="E51" s="20" t="s">
        <v>148</v>
      </c>
      <c r="F51" s="21">
        <v>6.23</v>
      </c>
      <c r="G51" s="21">
        <f t="shared" si="0"/>
        <v>174.44</v>
      </c>
    </row>
    <row r="52" spans="1:7" ht="27.75" customHeight="1">
      <c r="A52" s="17" t="s">
        <v>56</v>
      </c>
      <c r="B52" s="22" t="s">
        <v>174</v>
      </c>
      <c r="C52" s="19">
        <v>1</v>
      </c>
      <c r="D52" s="20" t="s">
        <v>149</v>
      </c>
      <c r="E52" s="20" t="s">
        <v>150</v>
      </c>
      <c r="F52" s="21">
        <v>7.26</v>
      </c>
      <c r="G52" s="21">
        <f t="shared" si="0"/>
        <v>101.64</v>
      </c>
    </row>
    <row r="53" spans="1:7" ht="60" customHeight="1">
      <c r="A53" s="17" t="s">
        <v>57</v>
      </c>
      <c r="B53" s="22" t="s">
        <v>169</v>
      </c>
      <c r="C53" s="19">
        <v>2</v>
      </c>
      <c r="D53" s="20" t="s">
        <v>28</v>
      </c>
      <c r="E53" s="20" t="s">
        <v>152</v>
      </c>
      <c r="F53" s="21">
        <v>1.96</v>
      </c>
      <c r="G53" s="21">
        <f t="shared" si="0"/>
        <v>54.879999999999995</v>
      </c>
    </row>
    <row r="54" spans="1:7" ht="31.5" customHeight="1">
      <c r="A54" s="17" t="s">
        <v>58</v>
      </c>
      <c r="B54" s="22" t="s">
        <v>172</v>
      </c>
      <c r="C54" s="19">
        <v>4</v>
      </c>
      <c r="D54" s="20" t="s">
        <v>28</v>
      </c>
      <c r="E54" s="20" t="s">
        <v>154</v>
      </c>
      <c r="F54" s="21">
        <v>1.78</v>
      </c>
      <c r="G54" s="21">
        <f t="shared" si="0"/>
        <v>124.60000000000001</v>
      </c>
    </row>
    <row r="55" spans="1:7" ht="30" customHeight="1">
      <c r="A55" s="17" t="s">
        <v>59</v>
      </c>
      <c r="B55" s="18" t="s">
        <v>172</v>
      </c>
      <c r="C55" s="19">
        <v>4</v>
      </c>
      <c r="D55" s="20" t="s">
        <v>88</v>
      </c>
      <c r="E55" s="20" t="s">
        <v>156</v>
      </c>
      <c r="F55" s="21">
        <v>7.49</v>
      </c>
      <c r="G55" s="21">
        <f t="shared" si="0"/>
        <v>524.3000000000001</v>
      </c>
    </row>
    <row r="56" spans="1:7" ht="24" customHeight="1">
      <c r="A56" s="17" t="s">
        <v>60</v>
      </c>
      <c r="B56" s="18" t="s">
        <v>172</v>
      </c>
      <c r="C56" s="19">
        <v>4</v>
      </c>
      <c r="D56" s="20" t="s">
        <v>88</v>
      </c>
      <c r="E56" s="20" t="s">
        <v>158</v>
      </c>
      <c r="F56" s="21">
        <v>7.91</v>
      </c>
      <c r="G56" s="21">
        <f t="shared" si="0"/>
        <v>553.7</v>
      </c>
    </row>
    <row r="57" spans="1:7" ht="22.5" customHeight="1">
      <c r="A57" s="17" t="s">
        <v>61</v>
      </c>
      <c r="B57" s="22" t="s">
        <v>174</v>
      </c>
      <c r="C57" s="19">
        <v>1</v>
      </c>
      <c r="D57" s="20" t="s">
        <v>88</v>
      </c>
      <c r="E57" s="20" t="s">
        <v>161</v>
      </c>
      <c r="F57" s="21">
        <v>10.49</v>
      </c>
      <c r="G57" s="21">
        <f t="shared" si="0"/>
        <v>146.86</v>
      </c>
    </row>
    <row r="58" spans="1:7" ht="24.75" customHeight="1">
      <c r="A58" s="17" t="s">
        <v>62</v>
      </c>
      <c r="B58" s="22" t="s">
        <v>169</v>
      </c>
      <c r="C58" s="19">
        <v>2</v>
      </c>
      <c r="D58" s="20" t="s">
        <v>88</v>
      </c>
      <c r="E58" s="20" t="s">
        <v>163</v>
      </c>
      <c r="F58" s="21">
        <v>3.85</v>
      </c>
      <c r="G58" s="21">
        <f t="shared" si="0"/>
        <v>107.8</v>
      </c>
    </row>
    <row r="59" spans="1:7" ht="65.25" customHeight="1">
      <c r="A59" s="17" t="s">
        <v>63</v>
      </c>
      <c r="B59" s="22" t="s">
        <v>175</v>
      </c>
      <c r="C59" s="19">
        <v>3</v>
      </c>
      <c r="D59" s="20" t="s">
        <v>27</v>
      </c>
      <c r="E59" s="20" t="s">
        <v>92</v>
      </c>
      <c r="F59" s="21">
        <v>3.19</v>
      </c>
      <c r="G59" s="21">
        <f t="shared" si="0"/>
        <v>191.4</v>
      </c>
    </row>
    <row r="60" spans="1:7" ht="39.75" customHeight="1">
      <c r="A60" s="17" t="s">
        <v>64</v>
      </c>
      <c r="B60" s="25" t="s">
        <v>169</v>
      </c>
      <c r="C60" s="19">
        <v>2</v>
      </c>
      <c r="D60" s="20" t="s">
        <v>27</v>
      </c>
      <c r="E60" s="23" t="s">
        <v>209</v>
      </c>
      <c r="F60" s="21">
        <v>7.32</v>
      </c>
      <c r="G60" s="21">
        <f t="shared" si="0"/>
        <v>204.96</v>
      </c>
    </row>
    <row r="61" spans="1:7" ht="30" customHeight="1">
      <c r="A61" s="17" t="s">
        <v>65</v>
      </c>
      <c r="B61" s="25" t="s">
        <v>169</v>
      </c>
      <c r="C61" s="19">
        <v>2</v>
      </c>
      <c r="D61" s="20" t="s">
        <v>27</v>
      </c>
      <c r="E61" s="23" t="s">
        <v>111</v>
      </c>
      <c r="F61" s="21">
        <v>19.4</v>
      </c>
      <c r="G61" s="21">
        <f t="shared" si="0"/>
        <v>543.1999999999999</v>
      </c>
    </row>
    <row r="62" spans="1:7" ht="37.5" customHeight="1">
      <c r="A62" s="17" t="s">
        <v>66</v>
      </c>
      <c r="B62" s="25" t="s">
        <v>238</v>
      </c>
      <c r="C62" s="19">
        <v>12</v>
      </c>
      <c r="D62" s="20" t="s">
        <v>88</v>
      </c>
      <c r="E62" s="23" t="s">
        <v>113</v>
      </c>
      <c r="F62" s="21">
        <v>2.39</v>
      </c>
      <c r="G62" s="21">
        <f t="shared" si="0"/>
        <v>535.36</v>
      </c>
    </row>
    <row r="63" spans="1:7" ht="81" customHeight="1">
      <c r="A63" s="17" t="s">
        <v>67</v>
      </c>
      <c r="B63" s="25" t="s">
        <v>239</v>
      </c>
      <c r="C63" s="19">
        <v>14</v>
      </c>
      <c r="D63" s="20" t="s">
        <v>114</v>
      </c>
      <c r="E63" s="23" t="s">
        <v>115</v>
      </c>
      <c r="F63" s="21">
        <v>3.92</v>
      </c>
      <c r="G63" s="21">
        <f t="shared" si="0"/>
        <v>1097.6</v>
      </c>
    </row>
    <row r="64" spans="1:7" ht="34.5" customHeight="1">
      <c r="A64" s="17" t="s">
        <v>68</v>
      </c>
      <c r="B64" s="25" t="s">
        <v>172</v>
      </c>
      <c r="C64" s="19">
        <v>4</v>
      </c>
      <c r="D64" s="23" t="s">
        <v>88</v>
      </c>
      <c r="E64" s="23" t="s">
        <v>121</v>
      </c>
      <c r="F64" s="21">
        <v>4.25</v>
      </c>
      <c r="G64" s="21">
        <f t="shared" si="0"/>
        <v>297.5</v>
      </c>
    </row>
    <row r="65" spans="1:7" ht="179.25" customHeight="1">
      <c r="A65" s="17" t="s">
        <v>69</v>
      </c>
      <c r="B65" s="25" t="s">
        <v>239</v>
      </c>
      <c r="C65" s="19">
        <v>14</v>
      </c>
      <c r="D65" s="23" t="s">
        <v>27</v>
      </c>
      <c r="E65" s="23" t="s">
        <v>123</v>
      </c>
      <c r="F65" s="21">
        <v>6.19</v>
      </c>
      <c r="G65" s="21">
        <f t="shared" si="0"/>
        <v>1733.2</v>
      </c>
    </row>
    <row r="66" spans="1:7" ht="125.25" customHeight="1">
      <c r="A66" s="17" t="s">
        <v>70</v>
      </c>
      <c r="B66" s="25" t="s">
        <v>240</v>
      </c>
      <c r="C66" s="19">
        <v>2</v>
      </c>
      <c r="D66" s="23" t="s">
        <v>93</v>
      </c>
      <c r="E66" s="23" t="s">
        <v>125</v>
      </c>
      <c r="F66" s="21">
        <v>2.03</v>
      </c>
      <c r="G66" s="21">
        <f t="shared" si="0"/>
        <v>48.72</v>
      </c>
    </row>
    <row r="67" spans="1:7" ht="33.75" customHeight="1">
      <c r="A67" s="17" t="s">
        <v>178</v>
      </c>
      <c r="B67" s="25" t="s">
        <v>174</v>
      </c>
      <c r="C67" s="19">
        <v>1</v>
      </c>
      <c r="D67" s="23" t="s">
        <v>27</v>
      </c>
      <c r="E67" s="23" t="s">
        <v>127</v>
      </c>
      <c r="F67" s="21">
        <v>13.43</v>
      </c>
      <c r="G67" s="21">
        <f t="shared" si="0"/>
        <v>188.01999999999998</v>
      </c>
    </row>
    <row r="68" spans="1:7" ht="33.75" customHeight="1">
      <c r="A68" s="17" t="s">
        <v>71</v>
      </c>
      <c r="B68" s="25" t="s">
        <v>174</v>
      </c>
      <c r="C68" s="19">
        <v>1</v>
      </c>
      <c r="D68" s="23" t="s">
        <v>128</v>
      </c>
      <c r="E68" s="23" t="s">
        <v>129</v>
      </c>
      <c r="F68" s="21">
        <v>7.06</v>
      </c>
      <c r="G68" s="21">
        <f t="shared" si="0"/>
        <v>98.83999999999999</v>
      </c>
    </row>
    <row r="69" spans="1:7" ht="33" customHeight="1">
      <c r="A69" s="17" t="s">
        <v>72</v>
      </c>
      <c r="B69" s="25" t="s">
        <v>174</v>
      </c>
      <c r="C69" s="19">
        <v>1</v>
      </c>
      <c r="D69" s="23" t="s">
        <v>128</v>
      </c>
      <c r="E69" s="23" t="s">
        <v>130</v>
      </c>
      <c r="F69" s="21">
        <v>6.6</v>
      </c>
      <c r="G69" s="21">
        <f t="shared" si="0"/>
        <v>92.39999999999999</v>
      </c>
    </row>
    <row r="70" spans="1:7" ht="28.5">
      <c r="A70" s="17" t="s">
        <v>73</v>
      </c>
      <c r="B70" s="25" t="s">
        <v>174</v>
      </c>
      <c r="C70" s="19">
        <v>1</v>
      </c>
      <c r="D70" s="23" t="s">
        <v>88</v>
      </c>
      <c r="E70" s="23" t="s">
        <v>134</v>
      </c>
      <c r="F70" s="21">
        <v>10.29</v>
      </c>
      <c r="G70" s="21">
        <f t="shared" si="0"/>
        <v>144.06</v>
      </c>
    </row>
    <row r="71" spans="1:7" ht="33" customHeight="1">
      <c r="A71" s="17" t="s">
        <v>179</v>
      </c>
      <c r="B71" s="25" t="s">
        <v>241</v>
      </c>
      <c r="C71" s="19">
        <v>1</v>
      </c>
      <c r="D71" s="23" t="s">
        <v>28</v>
      </c>
      <c r="E71" s="23" t="s">
        <v>135</v>
      </c>
      <c r="F71" s="21">
        <v>4.36</v>
      </c>
      <c r="G71" s="21">
        <f t="shared" si="0"/>
        <v>52.32000000000001</v>
      </c>
    </row>
    <row r="72" spans="1:7" ht="54" customHeight="1">
      <c r="A72" s="17" t="s">
        <v>74</v>
      </c>
      <c r="B72" s="25" t="s">
        <v>169</v>
      </c>
      <c r="C72" s="19">
        <v>2</v>
      </c>
      <c r="D72" s="23" t="s">
        <v>136</v>
      </c>
      <c r="E72" s="23" t="s">
        <v>137</v>
      </c>
      <c r="F72" s="21">
        <v>10.33</v>
      </c>
      <c r="G72" s="21">
        <f aca="true" t="shared" si="1" ref="G72:G108">B72*F72</f>
        <v>289.24</v>
      </c>
    </row>
    <row r="73" spans="1:7" ht="39.75" customHeight="1">
      <c r="A73" s="17" t="s">
        <v>75</v>
      </c>
      <c r="B73" s="25" t="s">
        <v>237</v>
      </c>
      <c r="C73" s="19">
        <v>1</v>
      </c>
      <c r="D73" s="23" t="s">
        <v>28</v>
      </c>
      <c r="E73" s="23" t="s">
        <v>140</v>
      </c>
      <c r="F73" s="21">
        <v>7.16</v>
      </c>
      <c r="G73" s="21">
        <f t="shared" si="1"/>
        <v>93.08</v>
      </c>
    </row>
    <row r="74" spans="1:7" ht="90.75" customHeight="1">
      <c r="A74" s="17" t="s">
        <v>76</v>
      </c>
      <c r="B74" s="25" t="s">
        <v>174</v>
      </c>
      <c r="C74" s="19">
        <v>1</v>
      </c>
      <c r="D74" s="23" t="s">
        <v>28</v>
      </c>
      <c r="E74" s="23" t="s">
        <v>151</v>
      </c>
      <c r="F74" s="21">
        <v>10.31</v>
      </c>
      <c r="G74" s="21">
        <f t="shared" si="1"/>
        <v>144.34</v>
      </c>
    </row>
    <row r="75" spans="1:7" ht="65.25" customHeight="1">
      <c r="A75" s="17" t="s">
        <v>77</v>
      </c>
      <c r="B75" s="25" t="s">
        <v>174</v>
      </c>
      <c r="C75" s="19">
        <v>1</v>
      </c>
      <c r="D75" s="23" t="s">
        <v>136</v>
      </c>
      <c r="E75" s="23" t="s">
        <v>153</v>
      </c>
      <c r="F75" s="21">
        <v>12.83</v>
      </c>
      <c r="G75" s="21">
        <f t="shared" si="1"/>
        <v>179.62</v>
      </c>
    </row>
    <row r="76" spans="1:7" ht="59.25" customHeight="1">
      <c r="A76" s="17" t="s">
        <v>78</v>
      </c>
      <c r="B76" s="25" t="s">
        <v>174</v>
      </c>
      <c r="C76" s="19">
        <v>1</v>
      </c>
      <c r="D76" s="23" t="s">
        <v>88</v>
      </c>
      <c r="E76" s="23" t="s">
        <v>155</v>
      </c>
      <c r="F76" s="21">
        <v>25.3</v>
      </c>
      <c r="G76" s="21">
        <f t="shared" si="1"/>
        <v>354.2</v>
      </c>
    </row>
    <row r="77" spans="1:7" ht="42" customHeight="1">
      <c r="A77" s="17" t="s">
        <v>79</v>
      </c>
      <c r="B77" s="25" t="s">
        <v>172</v>
      </c>
      <c r="C77" s="19">
        <v>4</v>
      </c>
      <c r="D77" s="23" t="s">
        <v>88</v>
      </c>
      <c r="E77" s="23" t="s">
        <v>157</v>
      </c>
      <c r="F77" s="21">
        <v>8.46</v>
      </c>
      <c r="G77" s="21">
        <f t="shared" si="1"/>
        <v>592.2</v>
      </c>
    </row>
    <row r="78" spans="1:7" ht="31.5" customHeight="1">
      <c r="A78" s="17" t="s">
        <v>80</v>
      </c>
      <c r="B78" s="25" t="s">
        <v>240</v>
      </c>
      <c r="C78" s="19">
        <v>2</v>
      </c>
      <c r="D78" s="23" t="s">
        <v>88</v>
      </c>
      <c r="E78" s="23" t="s">
        <v>159</v>
      </c>
      <c r="F78" s="21">
        <v>8.43</v>
      </c>
      <c r="G78" s="21">
        <f t="shared" si="1"/>
        <v>202.32</v>
      </c>
    </row>
    <row r="79" spans="1:7" ht="36.75" customHeight="1">
      <c r="A79" s="17" t="s">
        <v>81</v>
      </c>
      <c r="B79" s="25" t="s">
        <v>170</v>
      </c>
      <c r="C79" s="19">
        <v>3</v>
      </c>
      <c r="D79" s="23" t="s">
        <v>28</v>
      </c>
      <c r="E79" s="23" t="s">
        <v>160</v>
      </c>
      <c r="F79" s="21">
        <v>6.12</v>
      </c>
      <c r="G79" s="21">
        <f t="shared" si="1"/>
        <v>342.72</v>
      </c>
    </row>
    <row r="80" spans="1:7" ht="49.5" customHeight="1">
      <c r="A80" s="17" t="s">
        <v>82</v>
      </c>
      <c r="B80" s="25" t="s">
        <v>240</v>
      </c>
      <c r="C80" s="19">
        <v>2</v>
      </c>
      <c r="D80" s="23" t="s">
        <v>28</v>
      </c>
      <c r="E80" s="23" t="s">
        <v>162</v>
      </c>
      <c r="F80" s="21">
        <v>9.49</v>
      </c>
      <c r="G80" s="21">
        <f t="shared" si="1"/>
        <v>227.76</v>
      </c>
    </row>
    <row r="81" spans="1:7" ht="27.75" customHeight="1">
      <c r="A81" s="17" t="s">
        <v>83</v>
      </c>
      <c r="B81" s="25" t="s">
        <v>240</v>
      </c>
      <c r="C81" s="19">
        <v>2</v>
      </c>
      <c r="D81" s="23" t="s">
        <v>88</v>
      </c>
      <c r="E81" s="23" t="s">
        <v>164</v>
      </c>
      <c r="F81" s="21">
        <v>9.16</v>
      </c>
      <c r="G81" s="21">
        <f t="shared" si="1"/>
        <v>219.84</v>
      </c>
    </row>
    <row r="82" spans="1:7" ht="27.75" customHeight="1">
      <c r="A82" s="17" t="s">
        <v>84</v>
      </c>
      <c r="B82" s="25" t="s">
        <v>241</v>
      </c>
      <c r="C82" s="19">
        <v>1</v>
      </c>
      <c r="D82" s="23" t="s">
        <v>88</v>
      </c>
      <c r="E82" s="23" t="s">
        <v>165</v>
      </c>
      <c r="F82" s="21">
        <v>9.66</v>
      </c>
      <c r="G82" s="21">
        <f t="shared" si="1"/>
        <v>115.92</v>
      </c>
    </row>
    <row r="83" spans="1:7" ht="27.75" customHeight="1">
      <c r="A83" s="17" t="s">
        <v>85</v>
      </c>
      <c r="B83" s="25" t="s">
        <v>242</v>
      </c>
      <c r="C83" s="19">
        <v>5</v>
      </c>
      <c r="D83" s="23" t="s">
        <v>28</v>
      </c>
      <c r="E83" s="23" t="s">
        <v>166</v>
      </c>
      <c r="F83" s="21">
        <v>1.57</v>
      </c>
      <c r="G83" s="21">
        <f t="shared" si="1"/>
        <v>150.72</v>
      </c>
    </row>
    <row r="84" spans="1:7" ht="42" customHeight="1">
      <c r="A84" s="17" t="s">
        <v>183</v>
      </c>
      <c r="B84" s="25" t="s">
        <v>243</v>
      </c>
      <c r="C84" s="19">
        <v>2</v>
      </c>
      <c r="D84" s="23" t="s">
        <v>88</v>
      </c>
      <c r="E84" s="20" t="s">
        <v>210</v>
      </c>
      <c r="F84" s="21">
        <v>5.14</v>
      </c>
      <c r="G84" s="21">
        <f t="shared" si="1"/>
        <v>149.06</v>
      </c>
    </row>
    <row r="85" spans="1:7" ht="66.75" customHeight="1">
      <c r="A85" s="17" t="s">
        <v>184</v>
      </c>
      <c r="B85" s="25" t="s">
        <v>169</v>
      </c>
      <c r="C85" s="19">
        <v>2</v>
      </c>
      <c r="D85" s="20" t="s">
        <v>27</v>
      </c>
      <c r="E85" s="20" t="s">
        <v>211</v>
      </c>
      <c r="F85" s="21">
        <v>3</v>
      </c>
      <c r="G85" s="21">
        <f t="shared" si="1"/>
        <v>84</v>
      </c>
    </row>
    <row r="86" spans="1:7" ht="63" customHeight="1">
      <c r="A86" s="17" t="s">
        <v>185</v>
      </c>
      <c r="B86" s="25" t="s">
        <v>169</v>
      </c>
      <c r="C86" s="19">
        <v>2</v>
      </c>
      <c r="D86" s="23" t="s">
        <v>88</v>
      </c>
      <c r="E86" s="20" t="s">
        <v>212</v>
      </c>
      <c r="F86" s="21">
        <v>6.93</v>
      </c>
      <c r="G86" s="21">
        <f t="shared" si="1"/>
        <v>194.04</v>
      </c>
    </row>
    <row r="87" spans="1:7" ht="60.75" customHeight="1">
      <c r="A87" s="17" t="s">
        <v>186</v>
      </c>
      <c r="B87" s="25" t="s">
        <v>237</v>
      </c>
      <c r="C87" s="19">
        <v>1</v>
      </c>
      <c r="D87" s="26" t="s">
        <v>27</v>
      </c>
      <c r="E87" s="20" t="s">
        <v>213</v>
      </c>
      <c r="F87" s="21">
        <v>3.36</v>
      </c>
      <c r="G87" s="21">
        <f t="shared" si="1"/>
        <v>43.68</v>
      </c>
    </row>
    <row r="88" spans="1:7" ht="60" customHeight="1">
      <c r="A88" s="17" t="s">
        <v>187</v>
      </c>
      <c r="B88" s="25" t="s">
        <v>237</v>
      </c>
      <c r="C88" s="19">
        <v>1</v>
      </c>
      <c r="D88" s="26" t="s">
        <v>27</v>
      </c>
      <c r="E88" s="20" t="s">
        <v>214</v>
      </c>
      <c r="F88" s="21">
        <v>3.36</v>
      </c>
      <c r="G88" s="21">
        <f t="shared" si="1"/>
        <v>43.68</v>
      </c>
    </row>
    <row r="89" spans="1:7" ht="78.75" customHeight="1">
      <c r="A89" s="17" t="s">
        <v>188</v>
      </c>
      <c r="B89" s="25" t="s">
        <v>244</v>
      </c>
      <c r="C89" s="19">
        <v>2</v>
      </c>
      <c r="D89" s="26" t="s">
        <v>28</v>
      </c>
      <c r="E89" s="20" t="s">
        <v>215</v>
      </c>
      <c r="F89" s="21">
        <v>1.56</v>
      </c>
      <c r="G89" s="21">
        <f t="shared" si="1"/>
        <v>57.72</v>
      </c>
    </row>
    <row r="90" spans="1:7" s="11" customFormat="1" ht="96.75" customHeight="1">
      <c r="A90" s="17" t="s">
        <v>189</v>
      </c>
      <c r="B90" s="25" t="s">
        <v>237</v>
      </c>
      <c r="C90" s="19">
        <v>1</v>
      </c>
      <c r="D90" s="26" t="s">
        <v>27</v>
      </c>
      <c r="E90" s="20" t="s">
        <v>216</v>
      </c>
      <c r="F90" s="21">
        <v>20.66</v>
      </c>
      <c r="G90" s="21">
        <f t="shared" si="1"/>
        <v>268.58</v>
      </c>
    </row>
    <row r="91" spans="1:7" s="11" customFormat="1" ht="95.25" customHeight="1">
      <c r="A91" s="17" t="s">
        <v>190</v>
      </c>
      <c r="B91" s="25" t="s">
        <v>244</v>
      </c>
      <c r="C91" s="19">
        <v>2</v>
      </c>
      <c r="D91" s="26" t="s">
        <v>27</v>
      </c>
      <c r="E91" s="20" t="s">
        <v>217</v>
      </c>
      <c r="F91" s="21">
        <v>3.33</v>
      </c>
      <c r="G91" s="21">
        <f t="shared" si="1"/>
        <v>123.21000000000001</v>
      </c>
    </row>
    <row r="92" spans="1:7" s="11" customFormat="1" ht="90.75" customHeight="1">
      <c r="A92" s="17" t="s">
        <v>191</v>
      </c>
      <c r="B92" s="25" t="s">
        <v>237</v>
      </c>
      <c r="C92" s="19">
        <v>1</v>
      </c>
      <c r="D92" s="26" t="s">
        <v>27</v>
      </c>
      <c r="E92" s="20" t="s">
        <v>218</v>
      </c>
      <c r="F92" s="21">
        <v>2.13</v>
      </c>
      <c r="G92" s="21">
        <f t="shared" si="1"/>
        <v>27.689999999999998</v>
      </c>
    </row>
    <row r="93" spans="1:7" s="11" customFormat="1" ht="77.25" customHeight="1">
      <c r="A93" s="17" t="s">
        <v>192</v>
      </c>
      <c r="B93" s="25" t="s">
        <v>237</v>
      </c>
      <c r="C93" s="19">
        <v>1</v>
      </c>
      <c r="D93" s="26" t="s">
        <v>27</v>
      </c>
      <c r="E93" s="20" t="s">
        <v>219</v>
      </c>
      <c r="F93" s="21">
        <v>2.13</v>
      </c>
      <c r="G93" s="21">
        <f t="shared" si="1"/>
        <v>27.689999999999998</v>
      </c>
    </row>
    <row r="94" spans="1:7" s="11" customFormat="1" ht="84" customHeight="1">
      <c r="A94" s="17" t="s">
        <v>193</v>
      </c>
      <c r="B94" s="25" t="s">
        <v>237</v>
      </c>
      <c r="C94" s="19">
        <v>1</v>
      </c>
      <c r="D94" s="26" t="s">
        <v>27</v>
      </c>
      <c r="E94" s="20" t="s">
        <v>220</v>
      </c>
      <c r="F94" s="21">
        <v>4.14</v>
      </c>
      <c r="G94" s="21">
        <f t="shared" si="1"/>
        <v>53.81999999999999</v>
      </c>
    </row>
    <row r="95" spans="1:7" s="11" customFormat="1" ht="75.75" customHeight="1">
      <c r="A95" s="17" t="s">
        <v>194</v>
      </c>
      <c r="B95" s="25" t="s">
        <v>237</v>
      </c>
      <c r="C95" s="19">
        <v>1</v>
      </c>
      <c r="D95" s="26" t="s">
        <v>27</v>
      </c>
      <c r="E95" s="20" t="s">
        <v>221</v>
      </c>
      <c r="F95" s="21">
        <v>2.73</v>
      </c>
      <c r="G95" s="21">
        <f t="shared" si="1"/>
        <v>35.49</v>
      </c>
    </row>
    <row r="96" spans="1:7" s="11" customFormat="1" ht="75" customHeight="1">
      <c r="A96" s="17" t="s">
        <v>195</v>
      </c>
      <c r="B96" s="25" t="s">
        <v>244</v>
      </c>
      <c r="C96" s="19">
        <v>2</v>
      </c>
      <c r="D96" s="26" t="s">
        <v>28</v>
      </c>
      <c r="E96" s="20" t="s">
        <v>222</v>
      </c>
      <c r="F96" s="21">
        <v>0.86</v>
      </c>
      <c r="G96" s="21">
        <f t="shared" si="1"/>
        <v>31.82</v>
      </c>
    </row>
    <row r="97" spans="1:7" s="11" customFormat="1" ht="105.75" customHeight="1">
      <c r="A97" s="17" t="s">
        <v>196</v>
      </c>
      <c r="B97" s="25" t="s">
        <v>237</v>
      </c>
      <c r="C97" s="19">
        <v>1</v>
      </c>
      <c r="D97" s="26" t="s">
        <v>27</v>
      </c>
      <c r="E97" s="20" t="s">
        <v>223</v>
      </c>
      <c r="F97" s="21">
        <v>4.21</v>
      </c>
      <c r="G97" s="21">
        <f t="shared" si="1"/>
        <v>54.73</v>
      </c>
    </row>
    <row r="98" spans="1:7" s="11" customFormat="1" ht="91.5" customHeight="1">
      <c r="A98" s="17" t="s">
        <v>197</v>
      </c>
      <c r="B98" s="25" t="s">
        <v>245</v>
      </c>
      <c r="C98" s="19">
        <v>2</v>
      </c>
      <c r="D98" s="26" t="s">
        <v>27</v>
      </c>
      <c r="E98" s="20" t="s">
        <v>224</v>
      </c>
      <c r="F98" s="21">
        <v>2.83</v>
      </c>
      <c r="G98" s="21">
        <f t="shared" si="1"/>
        <v>70.75</v>
      </c>
    </row>
    <row r="99" spans="1:7" s="11" customFormat="1" ht="97.5" customHeight="1">
      <c r="A99" s="17" t="s">
        <v>198</v>
      </c>
      <c r="B99" s="25" t="s">
        <v>244</v>
      </c>
      <c r="C99" s="19">
        <v>2</v>
      </c>
      <c r="D99" s="26" t="s">
        <v>27</v>
      </c>
      <c r="E99" s="20" t="s">
        <v>225</v>
      </c>
      <c r="F99" s="21">
        <v>3.1</v>
      </c>
      <c r="G99" s="21">
        <f t="shared" si="1"/>
        <v>114.7</v>
      </c>
    </row>
    <row r="100" spans="1:7" s="11" customFormat="1" ht="73.5" customHeight="1">
      <c r="A100" s="17" t="s">
        <v>199</v>
      </c>
      <c r="B100" s="25" t="s">
        <v>237</v>
      </c>
      <c r="C100" s="19">
        <v>1</v>
      </c>
      <c r="D100" s="26" t="s">
        <v>27</v>
      </c>
      <c r="E100" s="20" t="s">
        <v>226</v>
      </c>
      <c r="F100" s="21">
        <v>2.66</v>
      </c>
      <c r="G100" s="21">
        <f t="shared" si="1"/>
        <v>34.58</v>
      </c>
    </row>
    <row r="101" spans="1:7" s="11" customFormat="1" ht="77.25" customHeight="1">
      <c r="A101" s="17" t="s">
        <v>200</v>
      </c>
      <c r="B101" s="25" t="s">
        <v>237</v>
      </c>
      <c r="C101" s="19">
        <v>1</v>
      </c>
      <c r="D101" s="26" t="s">
        <v>28</v>
      </c>
      <c r="E101" s="20" t="s">
        <v>227</v>
      </c>
      <c r="F101" s="21">
        <v>4.23</v>
      </c>
      <c r="G101" s="21">
        <f t="shared" si="1"/>
        <v>54.99000000000001</v>
      </c>
    </row>
    <row r="102" spans="1:7" s="11" customFormat="1" ht="66" customHeight="1">
      <c r="A102" s="17" t="s">
        <v>201</v>
      </c>
      <c r="B102" s="25" t="s">
        <v>237</v>
      </c>
      <c r="C102" s="19">
        <v>1</v>
      </c>
      <c r="D102" s="26" t="s">
        <v>27</v>
      </c>
      <c r="E102" s="20" t="s">
        <v>228</v>
      </c>
      <c r="F102" s="21">
        <v>5.23</v>
      </c>
      <c r="G102" s="21">
        <f t="shared" si="1"/>
        <v>67.99000000000001</v>
      </c>
    </row>
    <row r="103" spans="1:7" s="11" customFormat="1" ht="41.25" customHeight="1">
      <c r="A103" s="17" t="s">
        <v>202</v>
      </c>
      <c r="B103" s="25" t="s">
        <v>245</v>
      </c>
      <c r="C103" s="19">
        <v>2</v>
      </c>
      <c r="D103" s="26" t="s">
        <v>229</v>
      </c>
      <c r="E103" s="20" t="s">
        <v>230</v>
      </c>
      <c r="F103" s="21">
        <v>5.69</v>
      </c>
      <c r="G103" s="21">
        <f t="shared" si="1"/>
        <v>142.25</v>
      </c>
    </row>
    <row r="104" spans="1:7" s="11" customFormat="1" ht="69.75" customHeight="1">
      <c r="A104" s="17" t="s">
        <v>203</v>
      </c>
      <c r="B104" s="25" t="s">
        <v>244</v>
      </c>
      <c r="C104" s="19">
        <v>2</v>
      </c>
      <c r="D104" s="26" t="s">
        <v>27</v>
      </c>
      <c r="E104" s="20" t="s">
        <v>231</v>
      </c>
      <c r="F104" s="21">
        <v>2.16</v>
      </c>
      <c r="G104" s="21">
        <f t="shared" si="1"/>
        <v>79.92</v>
      </c>
    </row>
    <row r="105" spans="1:7" s="11" customFormat="1" ht="54.75" customHeight="1">
      <c r="A105" s="17" t="s">
        <v>204</v>
      </c>
      <c r="B105" s="25" t="s">
        <v>237</v>
      </c>
      <c r="C105" s="19">
        <v>1</v>
      </c>
      <c r="D105" s="26" t="s">
        <v>27</v>
      </c>
      <c r="E105" s="20" t="s">
        <v>232</v>
      </c>
      <c r="F105" s="21">
        <v>7.49</v>
      </c>
      <c r="G105" s="21">
        <f t="shared" si="1"/>
        <v>97.37</v>
      </c>
    </row>
    <row r="106" spans="1:7" s="11" customFormat="1" ht="112.5" customHeight="1">
      <c r="A106" s="17" t="s">
        <v>205</v>
      </c>
      <c r="B106" s="25" t="s">
        <v>245</v>
      </c>
      <c r="C106" s="19">
        <v>2</v>
      </c>
      <c r="D106" s="26" t="s">
        <v>27</v>
      </c>
      <c r="E106" s="20" t="s">
        <v>233</v>
      </c>
      <c r="F106" s="21">
        <v>3.76</v>
      </c>
      <c r="G106" s="21">
        <f t="shared" si="1"/>
        <v>94</v>
      </c>
    </row>
    <row r="107" spans="1:7" s="11" customFormat="1" ht="66" customHeight="1">
      <c r="A107" s="17" t="s">
        <v>206</v>
      </c>
      <c r="B107" s="25" t="s">
        <v>237</v>
      </c>
      <c r="C107" s="19">
        <v>1</v>
      </c>
      <c r="D107" s="26" t="s">
        <v>27</v>
      </c>
      <c r="E107" s="20" t="s">
        <v>234</v>
      </c>
      <c r="F107" s="21">
        <v>5.59</v>
      </c>
      <c r="G107" s="21">
        <f t="shared" si="1"/>
        <v>72.67</v>
      </c>
    </row>
    <row r="108" spans="1:7" s="11" customFormat="1" ht="78" customHeight="1">
      <c r="A108" s="17" t="s">
        <v>207</v>
      </c>
      <c r="B108" s="25" t="s">
        <v>237</v>
      </c>
      <c r="C108" s="19">
        <v>1</v>
      </c>
      <c r="D108" s="26" t="s">
        <v>28</v>
      </c>
      <c r="E108" s="20" t="s">
        <v>235</v>
      </c>
      <c r="F108" s="21">
        <v>2.23</v>
      </c>
      <c r="G108" s="21">
        <f t="shared" si="1"/>
        <v>28.99</v>
      </c>
    </row>
    <row r="109" spans="1:7" s="10" customFormat="1" ht="27" customHeight="1">
      <c r="A109" s="27" t="s">
        <v>14</v>
      </c>
      <c r="B109" s="27"/>
      <c r="C109" s="27"/>
      <c r="D109" s="27"/>
      <c r="E109" s="27"/>
      <c r="F109" s="32">
        <f>SUM(G7:G108)</f>
        <v>45638.43999999998</v>
      </c>
      <c r="G109" s="32"/>
    </row>
    <row r="110" spans="1:7" ht="15">
      <c r="A110" s="2"/>
      <c r="B110" s="3"/>
      <c r="C110" s="3"/>
      <c r="D110" s="2"/>
      <c r="E110" s="12"/>
      <c r="F110" s="4"/>
      <c r="G110" s="4"/>
    </row>
    <row r="111" spans="1:7" ht="15">
      <c r="A111" s="2"/>
      <c r="B111" s="3"/>
      <c r="C111" s="3"/>
      <c r="D111" s="2"/>
      <c r="E111" s="12"/>
      <c r="F111" s="4"/>
      <c r="G111" s="4"/>
    </row>
    <row r="112" spans="1:7" ht="15">
      <c r="A112" s="2"/>
      <c r="B112" s="3"/>
      <c r="C112" s="3"/>
      <c r="D112" s="2"/>
      <c r="E112" s="12"/>
      <c r="F112" s="4"/>
      <c r="G112" s="4"/>
    </row>
    <row r="113" spans="1:7" ht="15">
      <c r="A113" s="2"/>
      <c r="B113" s="3"/>
      <c r="C113" s="3"/>
      <c r="D113" s="2"/>
      <c r="E113" s="12"/>
      <c r="F113" s="4"/>
      <c r="G113" s="4"/>
    </row>
    <row r="114" spans="1:7" ht="15">
      <c r="A114" s="2"/>
      <c r="B114" s="3"/>
      <c r="C114" s="3"/>
      <c r="D114" s="2"/>
      <c r="E114" s="12"/>
      <c r="F114" s="4"/>
      <c r="G114" s="4"/>
    </row>
    <row r="115" spans="1:7" ht="15">
      <c r="A115" s="2"/>
      <c r="B115" s="3"/>
      <c r="C115" s="3"/>
      <c r="D115" s="2"/>
      <c r="E115" s="12"/>
      <c r="F115" s="4"/>
      <c r="G115" s="4"/>
    </row>
    <row r="116" spans="1:7" ht="15">
      <c r="A116" s="2"/>
      <c r="B116" s="3"/>
      <c r="C116" s="3"/>
      <c r="D116" s="2"/>
      <c r="E116" s="12"/>
      <c r="F116" s="4"/>
      <c r="G116" s="4"/>
    </row>
    <row r="117" spans="1:7" ht="15">
      <c r="A117" s="2"/>
      <c r="B117" s="3"/>
      <c r="C117" s="3"/>
      <c r="D117" s="2"/>
      <c r="E117" s="12"/>
      <c r="F117" s="4"/>
      <c r="G117" s="4"/>
    </row>
    <row r="118" spans="1:7" ht="15">
      <c r="A118" s="2"/>
      <c r="B118" s="3"/>
      <c r="C118" s="3"/>
      <c r="D118" s="2"/>
      <c r="E118" s="12"/>
      <c r="F118" s="4"/>
      <c r="G118" s="4"/>
    </row>
    <row r="119" spans="1:7" ht="15">
      <c r="A119" s="2"/>
      <c r="B119" s="3"/>
      <c r="C119" s="3"/>
      <c r="D119" s="2"/>
      <c r="E119" s="12"/>
      <c r="F119" s="4"/>
      <c r="G119" s="4"/>
    </row>
    <row r="120" spans="1:7" ht="15">
      <c r="A120" s="2"/>
      <c r="B120" s="3"/>
      <c r="C120" s="3"/>
      <c r="D120" s="2"/>
      <c r="E120" s="12"/>
      <c r="F120" s="4"/>
      <c r="G120" s="4"/>
    </row>
    <row r="121" spans="1:7" ht="15">
      <c r="A121" s="2"/>
      <c r="B121" s="3"/>
      <c r="C121" s="3"/>
      <c r="D121" s="2"/>
      <c r="E121" s="12"/>
      <c r="F121" s="4"/>
      <c r="G121" s="4"/>
    </row>
    <row r="122" spans="1:7" ht="15">
      <c r="A122" s="2"/>
      <c r="B122" s="3"/>
      <c r="C122" s="3"/>
      <c r="D122" s="2"/>
      <c r="E122" s="12"/>
      <c r="F122" s="4"/>
      <c r="G122" s="4"/>
    </row>
    <row r="123" spans="1:7" ht="15">
      <c r="A123" s="2"/>
      <c r="B123" s="3"/>
      <c r="C123" s="3"/>
      <c r="D123" s="2"/>
      <c r="E123" s="12"/>
      <c r="F123" s="4"/>
      <c r="G123" s="4"/>
    </row>
    <row r="124" spans="1:7" ht="15">
      <c r="A124" s="2"/>
      <c r="B124" s="3"/>
      <c r="C124" s="3"/>
      <c r="D124" s="2"/>
      <c r="E124" s="12"/>
      <c r="F124" s="4"/>
      <c r="G124" s="4"/>
    </row>
    <row r="125" spans="1:7" ht="15">
      <c r="A125" s="2"/>
      <c r="B125" s="3"/>
      <c r="C125" s="3"/>
      <c r="D125" s="2"/>
      <c r="E125" s="12"/>
      <c r="F125" s="4"/>
      <c r="G125" s="4"/>
    </row>
    <row r="126" spans="1:7" ht="15">
      <c r="A126" s="2"/>
      <c r="B126" s="3"/>
      <c r="C126" s="3"/>
      <c r="D126" s="2"/>
      <c r="E126" s="12"/>
      <c r="F126" s="4"/>
      <c r="G126" s="4"/>
    </row>
    <row r="127" spans="1:7" ht="15">
      <c r="A127" s="2"/>
      <c r="B127" s="3"/>
      <c r="C127" s="3"/>
      <c r="D127" s="2"/>
      <c r="E127" s="12"/>
      <c r="F127" s="4"/>
      <c r="G127" s="4"/>
    </row>
    <row r="128" spans="1:7" ht="15">
      <c r="A128" s="2"/>
      <c r="B128" s="3"/>
      <c r="C128" s="3"/>
      <c r="D128" s="2"/>
      <c r="E128" s="12"/>
      <c r="F128" s="4"/>
      <c r="G128" s="4"/>
    </row>
    <row r="129" spans="1:7" ht="15">
      <c r="A129" s="2"/>
      <c r="B129" s="3"/>
      <c r="C129" s="3"/>
      <c r="D129" s="2"/>
      <c r="E129" s="12"/>
      <c r="F129" s="4"/>
      <c r="G129" s="4"/>
    </row>
    <row r="130" spans="1:7" ht="15">
      <c r="A130" s="2"/>
      <c r="B130" s="3"/>
      <c r="C130" s="3"/>
      <c r="D130" s="2"/>
      <c r="E130" s="12"/>
      <c r="F130" s="4"/>
      <c r="G130" s="4"/>
    </row>
    <row r="131" spans="1:7" ht="15">
      <c r="A131" s="2"/>
      <c r="B131" s="3"/>
      <c r="C131" s="3"/>
      <c r="D131" s="2"/>
      <c r="E131" s="12"/>
      <c r="F131" s="4"/>
      <c r="G131" s="4"/>
    </row>
    <row r="132" spans="1:7" ht="19.5" customHeight="1">
      <c r="A132" s="5"/>
      <c r="B132" s="5"/>
      <c r="C132" s="5"/>
      <c r="D132" s="5"/>
      <c r="E132" s="13"/>
      <c r="F132" s="5"/>
      <c r="G132" s="5"/>
    </row>
  </sheetData>
  <sheetProtection/>
  <mergeCells count="8">
    <mergeCell ref="A109:E109"/>
    <mergeCell ref="A1:G1"/>
    <mergeCell ref="A2:G2"/>
    <mergeCell ref="A3:G3"/>
    <mergeCell ref="A4:G4"/>
    <mergeCell ref="A5:E5"/>
    <mergeCell ref="F5:G5"/>
    <mergeCell ref="F109:G10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Margareth</cp:lastModifiedBy>
  <cp:lastPrinted>2020-01-06T16:10:47Z</cp:lastPrinted>
  <dcterms:created xsi:type="dcterms:W3CDTF">2000-01-01T08:33:31Z</dcterms:created>
  <dcterms:modified xsi:type="dcterms:W3CDTF">2020-01-09T14:47:02Z</dcterms:modified>
  <cp:category/>
  <cp:version/>
  <cp:contentType/>
  <cp:contentStatus/>
</cp:coreProperties>
</file>