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8115"/>
  </bookViews>
  <sheets>
    <sheet name="APÊNDICE" sheetId="37" r:id="rId1"/>
  </sheets>
  <calcPr calcId="125725"/>
</workbook>
</file>

<file path=xl/calcChain.xml><?xml version="1.0" encoding="utf-8"?>
<calcChain xmlns="http://schemas.openxmlformats.org/spreadsheetml/2006/main">
  <c r="C14" i="37"/>
  <c r="C15"/>
  <c r="G9"/>
  <c r="G10"/>
  <c r="G11"/>
  <c r="G12"/>
  <c r="G13"/>
  <c r="G14"/>
  <c r="G15"/>
  <c r="G8"/>
  <c r="C9"/>
  <c r="C10"/>
  <c r="C11"/>
  <c r="C12"/>
  <c r="C13"/>
  <c r="C8"/>
  <c r="F16" l="1"/>
</calcChain>
</file>

<file path=xl/sharedStrings.xml><?xml version="1.0" encoding="utf-8"?>
<sst xmlns="http://schemas.openxmlformats.org/spreadsheetml/2006/main" count="36" uniqueCount="28">
  <si>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</si>
  <si>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</si>
  <si>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</si>
  <si>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</si>
  <si>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</si>
  <si>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</si>
  <si>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</si>
  <si>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</si>
  <si>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</si>
  <si>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</si>
  <si>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PREFEITURA MUNICIPAL DE SANTO ANTÔNIO DE PÁDUA</t>
  </si>
  <si>
    <t>Uni.</t>
  </si>
  <si>
    <t>Estado do Rio de Janeiro</t>
  </si>
  <si>
    <t>TOTAL</t>
  </si>
  <si>
    <t>MÉDIA</t>
  </si>
  <si>
    <t>QUANT.</t>
  </si>
  <si>
    <t>UNIT</t>
  </si>
  <si>
    <t>QUANTIDADE MÍNIMA A SER ADQUIRIDA (SUPERIOR A 5%)</t>
  </si>
  <si>
    <t>008</t>
  </si>
  <si>
    <t xml:space="preserve">APÊNDICE </t>
  </si>
  <si>
    <t>Ar Condicionado Split HI WALL 18.000 BTUs. Frio Classe A - 220V / COM INSTALAÇÃO DE ATÉ 3 METROS DE TUBULAÇÃO</t>
  </si>
  <si>
    <t>Ar Condicionado Split HI WALL 12.000 BTUs. Frio Classe A - 220V / COM INSTALAÇÃO DE ATÉ 3 METROS DE TUBULAÇÃO</t>
  </si>
  <si>
    <t>Ar Condicionado Janela - Frio12.000 BTUs. Classe A - 220V / COM INSTALAÇÃO DE ATÉ 3 METROS DE TUBULAÇÃO</t>
  </si>
  <si>
    <t>Ar Condicionado Split HI WALL 9.000 BTUs. Frio Classe A - 220V / COM INSTALAÇÃO DE ATÉ 3 METROS DE TUBULAÇÃO</t>
  </si>
  <si>
    <t>Ar Condicionado Split HI WALL 30.000 BTUs. Frio Classe A - 220V / COM INSTALAÇÃO DE ATÉ 3 METROS DE TUBULAÇÃO</t>
  </si>
  <si>
    <t>Ar Condicionado Split HI WALL 22.000 BTUs. Frio Classe A - 220V / COM INSTALAÇÃO DE ATÉ 3 METROS DE TUBULAÇÃO</t>
  </si>
  <si>
    <t>Ar Condicionado (PISO/TETO) 36.000 BTUs. Frio Classe A - 220V / COM INSTALAÇÃO DE ATÉ 3 METROS DE TUBULAÇÃO</t>
  </si>
  <si>
    <t>Ar Condicionado (PISO/ TETO) 60.000 BTUs. Frio Classe A - 220V / COM INSTALAÇÃO DE ATÉ 3 METROS DE TUBULAÇÃO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</si>
</sst>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164" fontId="1" fillId="0" borderId="5" xfId="0" applyNumberFormat="1" applyFont="1" applyFill="1" applyBorder="1" applyAlignment="1">
      <alignment horizontal="justify" vertical="center" wrapText="1" shrinkToFit="1"/>
    </xf>
    <xf numFmtId="164" fontId="1" fillId="0" borderId="4" xfId="0" applyNumberFormat="1" applyFont="1" applyFill="1" applyBorder="1" applyAlignment="1">
      <alignment horizontal="justify" vertical="center" wrapText="1"/>
    </xf>
    <xf numFmtId="164" fontId="1" fillId="0" borderId="4" xfId="0" applyNumberFormat="1" applyFont="1" applyFill="1" applyBorder="1" applyAlignment="1">
      <alignment horizontal="justify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1</xdr:row>
      <xdr:rowOff>15875</xdr:rowOff>
    </xdr:from>
    <xdr:to>
      <xdr:col>1</xdr:col>
      <xdr:colOff>786705</xdr:colOff>
      <xdr:row>3</xdr:row>
      <xdr:rowOff>114081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214313"/>
          <a:ext cx="612080" cy="495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120" zoomScaleNormal="120" workbookViewId="0">
      <selection activeCell="J11" sqref="J11"/>
    </sheetView>
  </sheetViews>
  <sheetFormatPr defaultRowHeight="15"/>
  <cols>
    <col min="1" max="1" width="9.28515625" style="3" bestFit="1" customWidth="1"/>
    <col min="2" max="2" width="11.42578125" style="3" customWidth="1"/>
    <col min="3" max="3" width="18.7109375" style="3" customWidth="1"/>
    <col min="4" max="4" width="8.5703125" style="1" customWidth="1"/>
    <col min="5" max="5" width="58.5703125" style="1" customWidth="1"/>
    <col min="6" max="6" width="13.7109375" style="1" customWidth="1"/>
    <col min="7" max="7" width="14.7109375" style="1" customWidth="1"/>
    <col min="8" max="16384" width="9.140625" style="1"/>
  </cols>
  <sheetData>
    <row r="1" spans="1:7" ht="15.75">
      <c r="A1" s="18" t="s">
        <v>10</v>
      </c>
      <c r="B1" s="19"/>
      <c r="C1" s="19"/>
      <c r="D1" s="19"/>
      <c r="E1" s="19"/>
      <c r="F1" s="19"/>
      <c r="G1" s="19"/>
    </row>
    <row r="2" spans="1:7" ht="15.75">
      <c r="A2" s="16" t="s">
        <v>12</v>
      </c>
      <c r="B2" s="17"/>
      <c r="C2" s="17"/>
      <c r="D2" s="17"/>
      <c r="E2" s="17"/>
      <c r="F2" s="17"/>
      <c r="G2" s="17"/>
    </row>
    <row r="3" spans="1:7" ht="15.75">
      <c r="A3" s="14"/>
      <c r="B3" s="15"/>
      <c r="C3" s="15"/>
      <c r="D3" s="15"/>
      <c r="E3" s="15"/>
      <c r="F3" s="15"/>
      <c r="G3" s="15"/>
    </row>
    <row r="4" spans="1:7" ht="19.5" customHeight="1">
      <c r="A4" s="25" t="s">
        <v>19</v>
      </c>
      <c r="B4" s="25"/>
      <c r="C4" s="25"/>
      <c r="D4" s="25"/>
      <c r="E4" s="25"/>
      <c r="F4" s="25"/>
      <c r="G4" s="25"/>
    </row>
    <row r="5" spans="1:7" ht="19.5" customHeight="1">
      <c r="A5" s="26"/>
      <c r="B5" s="26"/>
      <c r="C5" s="26"/>
      <c r="D5" s="26"/>
      <c r="E5" s="26"/>
      <c r="F5" s="26"/>
      <c r="G5" s="26"/>
    </row>
    <row r="6" spans="1:7" ht="30.75" customHeight="1">
      <c r="A6" s="27" t="s">
        <v>0</v>
      </c>
      <c r="B6" s="29" t="s">
        <v>15</v>
      </c>
      <c r="C6" s="33" t="s">
        <v>17</v>
      </c>
      <c r="D6" s="30" t="s">
        <v>3</v>
      </c>
      <c r="E6" s="31" t="s">
        <v>1</v>
      </c>
      <c r="F6" s="13" t="s">
        <v>14</v>
      </c>
      <c r="G6" s="13"/>
    </row>
    <row r="7" spans="1:7" ht="48.75" customHeight="1">
      <c r="A7" s="28"/>
      <c r="B7" s="29"/>
      <c r="C7" s="33"/>
      <c r="D7" s="30"/>
      <c r="E7" s="32"/>
      <c r="F7" s="10" t="s">
        <v>16</v>
      </c>
      <c r="G7" s="11" t="s">
        <v>13</v>
      </c>
    </row>
    <row r="8" spans="1:7" ht="48" customHeight="1">
      <c r="A8" s="8" t="s">
        <v>2</v>
      </c>
      <c r="B8" s="9">
        <v>24</v>
      </c>
      <c r="C8" s="9">
        <f>ROUNDUP((0.05*B8),0)</f>
        <v>2</v>
      </c>
      <c r="D8" s="7" t="s">
        <v>11</v>
      </c>
      <c r="E8" s="4" t="s">
        <v>20</v>
      </c>
      <c r="F8" s="12">
        <v>3623</v>
      </c>
      <c r="G8" s="12">
        <f>B8*F8</f>
        <v>86952</v>
      </c>
    </row>
    <row r="9" spans="1:7" ht="48" customHeight="1">
      <c r="A9" s="8" t="s">
        <v>4</v>
      </c>
      <c r="B9" s="9">
        <v>23</v>
      </c>
      <c r="C9" s="9">
        <f t="shared" ref="C9:C15" si="0">ROUNDUP((0.05*B9),0)</f>
        <v>2</v>
      </c>
      <c r="D9" s="2" t="s">
        <v>11</v>
      </c>
      <c r="E9" s="5" t="s">
        <v>21</v>
      </c>
      <c r="F9" s="12">
        <v>2864.67</v>
      </c>
      <c r="G9" s="12">
        <f t="shared" ref="G9:G15" si="1">B9*F9</f>
        <v>65887.41</v>
      </c>
    </row>
    <row r="10" spans="1:7" ht="48" customHeight="1">
      <c r="A10" s="8" t="s">
        <v>5</v>
      </c>
      <c r="B10" s="9">
        <v>6</v>
      </c>
      <c r="C10" s="9">
        <f t="shared" si="0"/>
        <v>1</v>
      </c>
      <c r="D10" s="2" t="s">
        <v>11</v>
      </c>
      <c r="E10" s="6" t="s">
        <v>22</v>
      </c>
      <c r="F10" s="12">
        <v>2501.67</v>
      </c>
      <c r="G10" s="12">
        <f t="shared" si="1"/>
        <v>15010.02</v>
      </c>
    </row>
    <row r="11" spans="1:7" ht="48" customHeight="1">
      <c r="A11" s="8" t="s">
        <v>6</v>
      </c>
      <c r="B11" s="9">
        <v>15</v>
      </c>
      <c r="C11" s="9">
        <f t="shared" si="0"/>
        <v>1</v>
      </c>
      <c r="D11" s="2" t="s">
        <v>11</v>
      </c>
      <c r="E11" s="5" t="s">
        <v>23</v>
      </c>
      <c r="F11" s="12">
        <v>2414.17</v>
      </c>
      <c r="G11" s="12">
        <f t="shared" si="1"/>
        <v>36212.550000000003</v>
      </c>
    </row>
    <row r="12" spans="1:7" ht="48" customHeight="1">
      <c r="A12" s="8" t="s">
        <v>7</v>
      </c>
      <c r="B12" s="9">
        <v>11</v>
      </c>
      <c r="C12" s="9">
        <f t="shared" si="0"/>
        <v>1</v>
      </c>
      <c r="D12" s="2" t="s">
        <v>11</v>
      </c>
      <c r="E12" s="5" t="s">
        <v>24</v>
      </c>
      <c r="F12" s="12">
        <v>5705</v>
      </c>
      <c r="G12" s="12">
        <f t="shared" si="1"/>
        <v>62755</v>
      </c>
    </row>
    <row r="13" spans="1:7" ht="48" customHeight="1">
      <c r="A13" s="8" t="s">
        <v>8</v>
      </c>
      <c r="B13" s="9">
        <v>11</v>
      </c>
      <c r="C13" s="9">
        <f t="shared" si="0"/>
        <v>1</v>
      </c>
      <c r="D13" s="2" t="s">
        <v>11</v>
      </c>
      <c r="E13" s="5" t="s">
        <v>25</v>
      </c>
      <c r="F13" s="12">
        <v>4501.67</v>
      </c>
      <c r="G13" s="12">
        <f t="shared" si="1"/>
        <v>49518.37</v>
      </c>
    </row>
    <row r="14" spans="1:7" ht="48" customHeight="1">
      <c r="A14" s="8" t="s">
        <v>9</v>
      </c>
      <c r="B14" s="9">
        <v>14</v>
      </c>
      <c r="C14" s="9">
        <f t="shared" si="0"/>
        <v>1</v>
      </c>
      <c r="D14" s="2" t="s">
        <v>11</v>
      </c>
      <c r="E14" s="5" t="s">
        <v>26</v>
      </c>
      <c r="F14" s="12">
        <v>9145</v>
      </c>
      <c r="G14" s="12">
        <f t="shared" si="1"/>
        <v>128030</v>
      </c>
    </row>
    <row r="15" spans="1:7" ht="48" customHeight="1">
      <c r="A15" s="8" t="s">
        <v>18</v>
      </c>
      <c r="B15" s="9">
        <v>2</v>
      </c>
      <c r="C15" s="9">
        <f t="shared" si="0"/>
        <v>1</v>
      </c>
      <c r="D15" s="2" t="s">
        <v>11</v>
      </c>
      <c r="E15" s="5" t="s">
        <v>27</v>
      </c>
      <c r="F15" s="12">
        <v>10670.5</v>
      </c>
      <c r="G15" s="12">
        <f t="shared" si="1"/>
        <v>21341</v>
      </c>
    </row>
    <row r="16" spans="1:7" ht="23.25" customHeight="1">
      <c r="A16" s="20" t="s">
        <v>13</v>
      </c>
      <c r="B16" s="21"/>
      <c r="C16" s="21"/>
      <c r="D16" s="21"/>
      <c r="E16" s="22"/>
      <c r="F16" s="23">
        <f>SUM(G8:G15)</f>
        <v>465706.35</v>
      </c>
      <c r="G16" s="24"/>
    </row>
  </sheetData>
  <mergeCells count="12">
    <mergeCell ref="F6:G6"/>
    <mergeCell ref="A3:G3"/>
    <mergeCell ref="A2:G2"/>
    <mergeCell ref="A1:G1"/>
    <mergeCell ref="A16:E16"/>
    <mergeCell ref="F16:G16"/>
    <mergeCell ref="A4:G5"/>
    <mergeCell ref="A6:A7"/>
    <mergeCell ref="B6:B7"/>
    <mergeCell ref="D6:D7"/>
    <mergeCell ref="E6:E7"/>
    <mergeCell ref="C6:C7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2019-08-30T18:52:04Z</cp:lastPrinted>
  <dcterms:created xsi:type="dcterms:W3CDTF">2008-02-18T16:06:41Z</dcterms:created>
  <dcterms:modified xsi:type="dcterms:W3CDTF">2021-08-18T14:20:30Z</dcterms:modified>
</cp:coreProperties>
</file>