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7050" activeTab="0"/>
  </bookViews>
  <sheets>
    <sheet name="MÉDIA" sheetId="1" r:id="rId1"/>
  </sheets>
  <definedNames>
    <definedName name="_xlnm.Print_Area" localSheetId="0">'MÉDIA'!$A$1:$L$11</definedName>
  </definedNames>
  <calcPr fullCalcOnLoad="1"/>
</workbook>
</file>

<file path=xl/sharedStrings.xml><?xml version="1.0" encoding="utf-8"?>
<sst xmlns="http://schemas.openxmlformats.org/spreadsheetml/2006/main" count="24" uniqueCount="16">
  <si>
    <t>DESCRIÇÃO</t>
  </si>
  <si>
    <t>ITEM</t>
  </si>
  <si>
    <t>001</t>
  </si>
  <si>
    <t>QUANT.</t>
  </si>
  <si>
    <t>Estado do Rio de Janeiro</t>
  </si>
  <si>
    <t>UNIT.</t>
  </si>
  <si>
    <t>TOTAL</t>
  </si>
  <si>
    <t>UND.</t>
  </si>
  <si>
    <t>SECRETARIA MUNICIPAL DE EDUCAÇÃO</t>
  </si>
  <si>
    <r>
      <t xml:space="preserve">Leite tipo C, </t>
    </r>
    <r>
      <rPr>
        <sz val="12"/>
        <color indexed="8"/>
        <rFont val="Times New Roman"/>
        <family val="1"/>
      </rPr>
      <t xml:space="preserve">pasteurizado, embalagem de 1 (um) litro própria do fornecedor. Deverá constar a data da fabricação, data de validade e número do lote do produto. </t>
    </r>
    <r>
      <rPr>
        <b/>
        <sz val="12"/>
        <color indexed="8"/>
        <rFont val="Times New Roman"/>
        <family val="1"/>
      </rPr>
      <t>Validade mínima de 3 (três) dias a partir da data da entrega.</t>
    </r>
  </si>
  <si>
    <t>FARO COMERCIAL LTDA</t>
  </si>
  <si>
    <t>AILTON CAMPO  PINTOP PANIFICAÇÃO ME</t>
  </si>
  <si>
    <t>PADARIA E CONFEITARIA PINHEIRO DETONI</t>
  </si>
  <si>
    <t>PREÇO MÉDIO</t>
  </si>
  <si>
    <t>APÊNDICE II AO TERMO DE REFERÊNCIA - PREÇO MÉDIO</t>
  </si>
  <si>
    <t>PREFEITURA MUNICIPAL DE SANTO ANTÔNIO DE PÁDUA</t>
  </si>
</sst>
</file>

<file path=xl/styles.xml><?xml version="1.0" encoding="utf-8"?>
<styleSheet xmlns="http://schemas.openxmlformats.org/spreadsheetml/2006/main">
  <numFmts count="39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#,##0.00;[Red]#,##0.00"/>
    <numFmt numFmtId="181" formatCode="0;[Red]0"/>
    <numFmt numFmtId="182" formatCode="#,##0;[Red]#,##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[$-416]dddd\,\ d&quot; de &quot;mmmm&quot; de &quot;yyyy"/>
    <numFmt numFmtId="188" formatCode="00000"/>
    <numFmt numFmtId="189" formatCode="0.00;[Red]0.00"/>
    <numFmt numFmtId="190" formatCode="&quot;Ativado&quot;;&quot;Ativado&quot;;&quot;Desativado&quot;"/>
    <numFmt numFmtId="191" formatCode="&quot;R$&quot;\ #,##0.00"/>
    <numFmt numFmtId="192" formatCode="#,##0.0;[Red]#,##0.0"/>
    <numFmt numFmtId="193" formatCode="#,##0.000;[Red]#,##0.000"/>
    <numFmt numFmtId="194" formatCode="#,##0.0000;[Red]#,##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1" fontId="5" fillId="0" borderId="11" xfId="0" applyNumberFormat="1" applyFont="1" applyBorder="1" applyAlignment="1">
      <alignment horizontal="center" vertical="center"/>
    </xf>
    <xf numFmtId="191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191" fontId="6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2" fontId="46" fillId="32" borderId="10" xfId="0" applyNumberFormat="1" applyFont="1" applyFill="1" applyBorder="1" applyAlignment="1">
      <alignment horizontal="left" vertical="distributed" wrapText="1" shrinkToFit="1"/>
    </xf>
    <xf numFmtId="0" fontId="4" fillId="0" borderId="0" xfId="0" applyFont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191" fontId="7" fillId="0" borderId="10" xfId="54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7" fillId="0" borderId="0" xfId="0" applyNumberFormat="1" applyFont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180" fontId="6" fillId="0" borderId="13" xfId="0" applyNumberFormat="1" applyFont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4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1" name="Picture 1" descr="Brasao com 9 distri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523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904875</xdr:colOff>
      <xdr:row>0</xdr:row>
      <xdr:rowOff>0</xdr:rowOff>
    </xdr:from>
    <xdr:to>
      <xdr:col>11</xdr:col>
      <xdr:colOff>828675</xdr:colOff>
      <xdr:row>3</xdr:row>
      <xdr:rowOff>180975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SheetLayoutView="100" zoomScalePageLayoutView="0" workbookViewId="0" topLeftCell="A1">
      <selection activeCell="S7" sqref="S7"/>
    </sheetView>
  </sheetViews>
  <sheetFormatPr defaultColWidth="9.140625" defaultRowHeight="12.75"/>
  <cols>
    <col min="1" max="1" width="7.140625" style="1" customWidth="1"/>
    <col min="2" max="2" width="9.7109375" style="1" customWidth="1"/>
    <col min="3" max="3" width="7.57421875" style="1" customWidth="1"/>
    <col min="4" max="4" width="65.7109375" style="1" customWidth="1"/>
    <col min="5" max="5" width="17.140625" style="1" hidden="1" customWidth="1"/>
    <col min="6" max="6" width="16.7109375" style="1" hidden="1" customWidth="1"/>
    <col min="7" max="7" width="16.8515625" style="1" hidden="1" customWidth="1"/>
    <col min="8" max="8" width="15.00390625" style="1" hidden="1" customWidth="1"/>
    <col min="9" max="9" width="14.28125" style="1" hidden="1" customWidth="1"/>
    <col min="10" max="10" width="14.8515625" style="1" hidden="1" customWidth="1"/>
    <col min="11" max="11" width="14.8515625" style="1" customWidth="1"/>
    <col min="12" max="12" width="15.8515625" style="1" customWidth="1"/>
    <col min="13" max="13" width="0.13671875" style="1" customWidth="1"/>
    <col min="14" max="14" width="9.8515625" style="1" hidden="1" customWidth="1"/>
    <col min="15" max="16384" width="9.140625" style="1" customWidth="1"/>
  </cols>
  <sheetData>
    <row r="1" spans="1:14" s="17" customFormat="1" ht="22.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7" customFormat="1" ht="15.75" customHeight="1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s="17" customFormat="1" ht="18.75" customHeight="1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="26" customFormat="1" ht="15.75" customHeight="1"/>
    <row r="5" s="32" customFormat="1" ht="15.75" customHeight="1"/>
    <row r="6" spans="1:14" s="2" customFormat="1" ht="45" customHeight="1">
      <c r="A6" s="27" t="s">
        <v>8</v>
      </c>
      <c r="B6" s="28"/>
      <c r="C6" s="28"/>
      <c r="D6" s="29"/>
      <c r="E6" s="30" t="s">
        <v>10</v>
      </c>
      <c r="F6" s="31"/>
      <c r="G6" s="30" t="s">
        <v>11</v>
      </c>
      <c r="H6" s="31"/>
      <c r="I6" s="30" t="s">
        <v>12</v>
      </c>
      <c r="J6" s="31"/>
      <c r="K6" s="33" t="s">
        <v>13</v>
      </c>
      <c r="L6" s="33"/>
      <c r="M6" s="4"/>
      <c r="N6" s="4"/>
    </row>
    <row r="7" spans="1:14" ht="29.25" customHeight="1">
      <c r="A7" s="11" t="s">
        <v>1</v>
      </c>
      <c r="B7" s="12" t="s">
        <v>3</v>
      </c>
      <c r="C7" s="12" t="s">
        <v>7</v>
      </c>
      <c r="D7" s="13" t="s">
        <v>0</v>
      </c>
      <c r="E7" s="18" t="s">
        <v>5</v>
      </c>
      <c r="F7" s="18" t="s">
        <v>6</v>
      </c>
      <c r="G7" s="18" t="s">
        <v>5</v>
      </c>
      <c r="H7" s="18" t="s">
        <v>6</v>
      </c>
      <c r="I7" s="19" t="s">
        <v>5</v>
      </c>
      <c r="J7" s="19" t="s">
        <v>6</v>
      </c>
      <c r="K7" s="19" t="s">
        <v>5</v>
      </c>
      <c r="L7" s="19" t="s">
        <v>6</v>
      </c>
      <c r="M7" s="3"/>
      <c r="N7" s="3"/>
    </row>
    <row r="8" spans="1:14" ht="107.25" customHeight="1">
      <c r="A8" s="7" t="s">
        <v>2</v>
      </c>
      <c r="B8" s="15">
        <v>50000</v>
      </c>
      <c r="C8" s="8" t="s">
        <v>7</v>
      </c>
      <c r="D8" s="16" t="s">
        <v>9</v>
      </c>
      <c r="E8" s="9">
        <v>4.2</v>
      </c>
      <c r="F8" s="9">
        <f>B8*E8</f>
        <v>210000</v>
      </c>
      <c r="G8" s="9">
        <v>5.8</v>
      </c>
      <c r="H8" s="9">
        <f>B8*G8</f>
        <v>290000</v>
      </c>
      <c r="I8" s="10">
        <v>5.3</v>
      </c>
      <c r="J8" s="10">
        <f>B8*I8</f>
        <v>265000</v>
      </c>
      <c r="K8" s="14">
        <f>SUM(E8+G8+I8)/3</f>
        <v>5.1000000000000005</v>
      </c>
      <c r="L8" s="10">
        <f>B8*K8</f>
        <v>255000.00000000003</v>
      </c>
      <c r="M8" s="3"/>
      <c r="N8" s="3"/>
    </row>
    <row r="9" spans="1:14" ht="27.75" customHeight="1">
      <c r="A9" s="20" t="s">
        <v>6</v>
      </c>
      <c r="B9" s="21"/>
      <c r="C9" s="21"/>
      <c r="D9" s="21"/>
      <c r="E9" s="21"/>
      <c r="F9" s="21"/>
      <c r="G9" s="21"/>
      <c r="H9" s="21"/>
      <c r="I9" s="21"/>
      <c r="J9" s="22"/>
      <c r="K9" s="23">
        <f>SUM(L8:L8)</f>
        <v>255000.00000000003</v>
      </c>
      <c r="L9" s="23"/>
      <c r="M9" s="3"/>
      <c r="N9" s="3"/>
    </row>
    <row r="10" spans="1:14" ht="15.75">
      <c r="A10" s="5"/>
      <c r="B10" s="5"/>
      <c r="C10" s="5"/>
      <c r="D10" s="5"/>
      <c r="E10" s="5"/>
      <c r="F10" s="5"/>
      <c r="G10" s="5"/>
      <c r="H10" s="5"/>
      <c r="I10" s="5"/>
      <c r="J10" s="5"/>
      <c r="K10" s="6"/>
      <c r="L10" s="5"/>
      <c r="M10" s="3"/>
      <c r="N10" s="3"/>
    </row>
  </sheetData>
  <sheetProtection/>
  <mergeCells count="12">
    <mergeCell ref="I6:J6"/>
    <mergeCell ref="K6:L6"/>
    <mergeCell ref="A9:J9"/>
    <mergeCell ref="K9:L9"/>
    <mergeCell ref="A1:N1"/>
    <mergeCell ref="A2:N2"/>
    <mergeCell ref="A3:N3"/>
    <mergeCell ref="A6:D6"/>
    <mergeCell ref="E6:F6"/>
    <mergeCell ref="G6:H6"/>
    <mergeCell ref="A4:IV4"/>
    <mergeCell ref="A5:IV5"/>
  </mergeCells>
  <printOptions horizontalCentered="1"/>
  <pageMargins left="0" right="0" top="0.7874015748031497" bottom="0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Margareth</cp:lastModifiedBy>
  <cp:lastPrinted>2022-03-14T11:40:58Z</cp:lastPrinted>
  <dcterms:created xsi:type="dcterms:W3CDTF">2000-01-01T08:33:31Z</dcterms:created>
  <dcterms:modified xsi:type="dcterms:W3CDTF">2022-04-08T13:57:53Z</dcterms:modified>
  <cp:category/>
  <cp:version/>
  <cp:contentType/>
  <cp:contentStatus/>
</cp:coreProperties>
</file>