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225" activeTab="0"/>
  </bookViews>
  <sheets>
    <sheet name="MÉDIA" sheetId="1" r:id="rId1"/>
  </sheets>
  <definedNames>
    <definedName name="_xlnm.Print_Area" localSheetId="0">'MÉDIA'!$A$1:$G$56</definedName>
    <definedName name="SOMA">'MÉDIA'!#REF!</definedName>
  </definedNames>
  <calcPr fullCalcOnLoad="1"/>
</workbook>
</file>

<file path=xl/sharedStrings.xml><?xml version="1.0" encoding="utf-8"?>
<sst xmlns="http://schemas.openxmlformats.org/spreadsheetml/2006/main" count="151" uniqueCount="101">
  <si>
    <t>DESCRIÇÃO</t>
  </si>
  <si>
    <t>ITEM</t>
  </si>
  <si>
    <t>001</t>
  </si>
  <si>
    <t>QUANT.</t>
  </si>
  <si>
    <t>Prefeitura Municipal de Santo Antônio de Pádua</t>
  </si>
  <si>
    <t>Estado do Rio de Janeiro</t>
  </si>
  <si>
    <t>UNIT.</t>
  </si>
  <si>
    <t>TOTAL</t>
  </si>
  <si>
    <t>UND.</t>
  </si>
  <si>
    <t>SECRETARIA MUNICIPAL DE EDUCAÇÃO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</si>
  <si>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</si>
  <si>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</si>
  <si>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</si>
  <si>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</si>
  <si>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</si>
  <si>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</si>
  <si>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</si>
  <si>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</si>
  <si>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</si>
  <si>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</si>
  <si>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</si>
  <si>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UNID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</si>
  <si>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</si>
  <si>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</si>
  <si>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</si>
  <si>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</si>
  <si>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</si>
  <si>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</si>
  <si>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</si>
  <si>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</si>
  <si>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</si>
  <si>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</si>
  <si>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</si>
  <si>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</si>
  <si>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TONER COMPATÍVEL BROTHER DCP - 8152 DN</t>
  </si>
  <si>
    <t>TONER COMPATÍVEL  BROTHER DCP - 1617 NW</t>
  </si>
  <si>
    <t>TONER COMPATÍVEL BROTHER DCP  - L2540DN</t>
  </si>
  <si>
    <t>TONER COMPATÍVEL BROTHER DCP  - L5652DN</t>
  </si>
  <si>
    <t>TONER COMPATÍVEL BROTHER DCP - 1512</t>
  </si>
  <si>
    <t>TONER COMPATÍVEL KYOCERA ECOSYS M2035DN</t>
  </si>
  <si>
    <t>TONER COMPATÍVEL RICOH AFICIO SP5210sf</t>
  </si>
  <si>
    <t>TONER COMPATÍVEL HP LASERJET P1102W</t>
  </si>
  <si>
    <t>TONER COMPATÍVEL RICOH AFICIO SP5200</t>
  </si>
  <si>
    <t>TONER COMPATÍVEL SAMSUNG ML2851ND</t>
  </si>
  <si>
    <t>TONER COMPATÍVEL HP LASERJET M1132MFP</t>
  </si>
  <si>
    <t>TONER COMPATÍVEL HP LASERJET PRO MFP M130fw</t>
  </si>
  <si>
    <t>TONER COMPATÍVEL RICOH SP305sf</t>
  </si>
  <si>
    <t>TONER COMPATÍVEL SP3710</t>
  </si>
  <si>
    <t>TONER COMPATÍVEL RICOH MP2001</t>
  </si>
  <si>
    <t>TONER COMPATÍVEL KYOCERA ECOSYS M3145IDN</t>
  </si>
  <si>
    <t>TONER COMPATÍVEL KYOCERA ECOSYS M2040DN</t>
  </si>
  <si>
    <t>TONER COMPATÍVEL RICOH IM430F</t>
  </si>
  <si>
    <t>TONER COMPATÍVEL RICOH AFICIO MP1900</t>
  </si>
  <si>
    <t>TONER COMPATÍVEL HPLASERJET PRO MFP M125A</t>
  </si>
  <si>
    <t>TONER COMPATÍVEL RICOH AFICIO SP5210sr</t>
  </si>
  <si>
    <t>TONER COMPATÍVEL RICOH AFICIO SP5200s</t>
  </si>
  <si>
    <t>TONER COMPATÍVEL RICOH MP501</t>
  </si>
  <si>
    <t>TONER COMPATÍVEL HP LASERJET PRO M102W</t>
  </si>
  <si>
    <t>25</t>
  </si>
  <si>
    <t>TONER COMPATÍVEL BROTHER MFC 9330 CDW - PRETO</t>
  </si>
  <si>
    <t>26</t>
  </si>
  <si>
    <t>TONER COMPATÍVEL BROTHER MFC 9330 CDW - CIANO</t>
  </si>
  <si>
    <t>27</t>
  </si>
  <si>
    <t>TONER COMPATÍVEL BROTHER MFC 9330 CDW - AMARELO</t>
  </si>
  <si>
    <t>28</t>
  </si>
  <si>
    <t>TONER COMPATÍVEL BROTHER MFC 9330 CDW - MAGENTA</t>
  </si>
  <si>
    <t>29</t>
  </si>
  <si>
    <t>TINTA COMPATÍVEL EPSON L380 - PRETO ( 70 ml)</t>
  </si>
  <si>
    <t>30</t>
  </si>
  <si>
    <t>TINTA COMPATÍVEL EPSON L380 - CIANO ( 70 ml)</t>
  </si>
  <si>
    <t>31</t>
  </si>
  <si>
    <t>TINTA COMPATÍVEL EPSON L380 - AMARELO ( 70 ml)</t>
  </si>
  <si>
    <t>32</t>
  </si>
  <si>
    <t>TINTA COMPATÍVEL EPSON L380 - MAGENTA ( 70 ml)</t>
  </si>
  <si>
    <t>33</t>
  </si>
  <si>
    <t>TINTA COMPATÍVEL EPSON L395 - PRETO ( 70 ml)</t>
  </si>
  <si>
    <t>34</t>
  </si>
  <si>
    <t>TINTA COMPATÍVEL EPSON L395 - CIANO ( 70 ml)</t>
  </si>
  <si>
    <t>35</t>
  </si>
  <si>
    <t>TINTA COMPATÍVEL EPSON L395 - AMARELO ( 70 ml)</t>
  </si>
  <si>
    <t>36</t>
  </si>
  <si>
    <t>TINTA COMPATÍVEL EPSON L395 - MAGENTA ( 70 ml)</t>
  </si>
  <si>
    <t>37</t>
  </si>
  <si>
    <t>TINTA COMPATÍVEL EPSON L396 - PRETO ( 70 ml)</t>
  </si>
  <si>
    <t>38</t>
  </si>
  <si>
    <t>TINTA COMPATÍVEL EPSON L396 - AZUL ( 70 ml)</t>
  </si>
  <si>
    <t>39</t>
  </si>
  <si>
    <t>TINTA COMPATÍVEL EPSON L396 - AMARELO ( 70 ml)</t>
  </si>
  <si>
    <t>40</t>
  </si>
  <si>
    <t>TINTA COMPATÍVEL EPSON L396 - VERMELHO ( 70 ml)</t>
  </si>
  <si>
    <t>41</t>
  </si>
  <si>
    <t>TINTA COMPATÍVEL EPSON L3150 - PRETO ( 70 ml)</t>
  </si>
  <si>
    <t>42</t>
  </si>
  <si>
    <t>TINTA COMPATÍVEL EPSON L3150 - CIANO ( 70 ml)</t>
  </si>
  <si>
    <t>43</t>
  </si>
  <si>
    <t>TINTA COMPATÍVEL EPSON L3150 - AMARELO ( 70 ml)</t>
  </si>
  <si>
    <t>44</t>
  </si>
  <si>
    <t>TINTA COMPATÍVEL EPSON L3150 - MAGENTA ( 70 ml)</t>
  </si>
  <si>
    <t>MÉDIA FINAL</t>
  </si>
  <si>
    <t>QUANTIDADE MÍNIMA A SER ADQUIRIDA (SUPERIOR A 5%)</t>
  </si>
  <si>
    <t>APÊNDICE I AO TERMO DE REFERENCIA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</si>
</sst>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80" fontId="5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2" borderId="10" xfId="51" applyFont="1" applyFill="1" applyBorder="1" applyAlignment="1">
      <alignment horizontal="center" vertical="center" wrapText="1" shrinkToFit="1"/>
      <protection/>
    </xf>
    <xf numFmtId="0" fontId="4" fillId="32" borderId="10" xfId="51" applyFont="1" applyFill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32" borderId="11" xfId="51" applyFont="1" applyFill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0" fontId="6" fillId="32" borderId="10" xfId="50" applyFont="1" applyFill="1" applyBorder="1" applyAlignment="1">
      <alignment horizontal="center" vertical="center" wrapText="1" shrinkToFit="1"/>
      <protection/>
    </xf>
    <xf numFmtId="0" fontId="5" fillId="32" borderId="10" xfId="50" applyFont="1" applyFill="1" applyBorder="1" applyAlignment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0</xdr:row>
      <xdr:rowOff>161925</xdr:rowOff>
    </xdr:from>
    <xdr:to>
      <xdr:col>3</xdr:col>
      <xdr:colOff>571500</xdr:colOff>
      <xdr:row>5</xdr:row>
      <xdr:rowOff>19050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1925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5"/>
  <sheetViews>
    <sheetView tabSelected="1" view="pageBreakPreview" zoomScale="80" zoomScaleNormal="90" zoomScaleSheetLayoutView="80" zoomScalePageLayoutView="0" workbookViewId="0" topLeftCell="A40">
      <selection activeCell="E9" sqref="E9"/>
    </sheetView>
  </sheetViews>
  <sheetFormatPr defaultColWidth="9.140625" defaultRowHeight="12.75"/>
  <cols>
    <col min="1" max="1" width="11.28125" style="9" customWidth="1"/>
    <col min="2" max="2" width="11.140625" style="9" customWidth="1"/>
    <col min="3" max="3" width="19.7109375" style="9" customWidth="1"/>
    <col min="4" max="4" width="10.421875" style="9" customWidth="1"/>
    <col min="5" max="5" width="65.8515625" style="9" customWidth="1"/>
    <col min="6" max="6" width="19.28125" style="9" customWidth="1"/>
    <col min="7" max="7" width="22.00390625" style="9" customWidth="1"/>
    <col min="8" max="8" width="10.7109375" style="12" customWidth="1"/>
    <col min="9" max="9" width="9.8515625" style="12" customWidth="1"/>
    <col min="10" max="85" width="9.140625" style="12" customWidth="1"/>
    <col min="86" max="16384" width="9.140625" style="9" customWidth="1"/>
  </cols>
  <sheetData>
    <row r="1" spans="1:7" ht="15.75" customHeight="1">
      <c r="A1" s="35"/>
      <c r="B1" s="35"/>
      <c r="C1" s="35"/>
      <c r="D1" s="35"/>
      <c r="E1" s="35"/>
      <c r="F1" s="35"/>
      <c r="G1" s="35"/>
    </row>
    <row r="2" spans="1:9" ht="15.75" customHeight="1">
      <c r="A2" s="29" t="s">
        <v>4</v>
      </c>
      <c r="B2" s="29"/>
      <c r="C2" s="29"/>
      <c r="D2" s="29"/>
      <c r="E2" s="29"/>
      <c r="F2" s="29"/>
      <c r="G2" s="29"/>
      <c r="H2" s="29"/>
      <c r="I2" s="29"/>
    </row>
    <row r="3" spans="1:9" ht="15.75" customHeight="1">
      <c r="A3" s="30" t="s">
        <v>5</v>
      </c>
      <c r="B3" s="30"/>
      <c r="C3" s="30"/>
      <c r="D3" s="30"/>
      <c r="E3" s="30"/>
      <c r="F3" s="30"/>
      <c r="G3" s="30"/>
      <c r="H3" s="30"/>
      <c r="I3" s="30"/>
    </row>
    <row r="4" spans="1:9" ht="15.75" customHeight="1">
      <c r="A4" s="31" t="s">
        <v>100</v>
      </c>
      <c r="B4" s="31"/>
      <c r="C4" s="31"/>
      <c r="D4" s="31"/>
      <c r="E4" s="31"/>
      <c r="F4" s="31"/>
      <c r="G4" s="31"/>
      <c r="H4" s="31"/>
      <c r="I4" s="31"/>
    </row>
    <row r="5" spans="1:9" ht="15.7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7" ht="15.75" customHeight="1">
      <c r="A6" s="8"/>
      <c r="B6" s="8"/>
      <c r="C6" s="8"/>
      <c r="D6" s="12"/>
      <c r="E6" s="13"/>
      <c r="F6" s="12"/>
      <c r="G6" s="12"/>
    </row>
    <row r="7" spans="1:7" ht="53.25" customHeight="1">
      <c r="A7" s="32" t="s">
        <v>9</v>
      </c>
      <c r="B7" s="33"/>
      <c r="C7" s="33"/>
      <c r="D7" s="33"/>
      <c r="E7" s="34"/>
      <c r="F7" s="36" t="s">
        <v>98</v>
      </c>
      <c r="G7" s="36"/>
    </row>
    <row r="8" spans="1:7" ht="15.75" customHeight="1" hidden="1">
      <c r="A8" s="3" t="s">
        <v>1</v>
      </c>
      <c r="B8" s="4" t="s">
        <v>3</v>
      </c>
      <c r="C8" s="4"/>
      <c r="D8" s="4" t="s">
        <v>8</v>
      </c>
      <c r="E8" s="5" t="s">
        <v>0</v>
      </c>
      <c r="F8" s="14" t="s">
        <v>6</v>
      </c>
      <c r="G8" s="14" t="s">
        <v>7</v>
      </c>
    </row>
    <row r="9" spans="1:7" ht="87" customHeight="1">
      <c r="A9" s="3" t="s">
        <v>1</v>
      </c>
      <c r="B9" s="4" t="s">
        <v>3</v>
      </c>
      <c r="C9" s="28" t="s">
        <v>99</v>
      </c>
      <c r="D9" s="4" t="s">
        <v>8</v>
      </c>
      <c r="E9" s="5" t="s">
        <v>0</v>
      </c>
      <c r="F9" s="14" t="s">
        <v>6</v>
      </c>
      <c r="G9" s="14" t="s">
        <v>7</v>
      </c>
    </row>
    <row r="10" spans="1:8" ht="24.75" customHeight="1">
      <c r="A10" s="1" t="s">
        <v>2</v>
      </c>
      <c r="B10" s="6">
        <v>10</v>
      </c>
      <c r="C10" s="27">
        <v>1</v>
      </c>
      <c r="D10" s="16" t="s">
        <v>21</v>
      </c>
      <c r="E10" s="16" t="s">
        <v>34</v>
      </c>
      <c r="F10" s="2">
        <v>51</v>
      </c>
      <c r="G10" s="2">
        <f aca="true" t="shared" si="0" ref="G10:G53">B10*F10</f>
        <v>510</v>
      </c>
      <c r="H10" s="25"/>
    </row>
    <row r="11" spans="1:8" ht="24.75" customHeight="1">
      <c r="A11" s="1" t="s">
        <v>10</v>
      </c>
      <c r="B11" s="6">
        <v>50</v>
      </c>
      <c r="C11" s="6">
        <v>3</v>
      </c>
      <c r="D11" s="16" t="s">
        <v>21</v>
      </c>
      <c r="E11" s="18" t="s">
        <v>35</v>
      </c>
      <c r="F11" s="2">
        <v>37.25</v>
      </c>
      <c r="G11" s="2">
        <f t="shared" si="0"/>
        <v>1862.5</v>
      </c>
      <c r="H11" s="25"/>
    </row>
    <row r="12" spans="1:8" ht="24.75" customHeight="1">
      <c r="A12" s="1" t="s">
        <v>11</v>
      </c>
      <c r="B12" s="6">
        <v>130</v>
      </c>
      <c r="C12" s="6">
        <v>7</v>
      </c>
      <c r="D12" s="16" t="s">
        <v>21</v>
      </c>
      <c r="E12" s="18" t="s">
        <v>36</v>
      </c>
      <c r="F12" s="2">
        <v>43.5</v>
      </c>
      <c r="G12" s="2">
        <f t="shared" si="0"/>
        <v>5655</v>
      </c>
      <c r="H12" s="25"/>
    </row>
    <row r="13" spans="1:8" ht="24.75" customHeight="1">
      <c r="A13" s="1" t="s">
        <v>12</v>
      </c>
      <c r="B13" s="6">
        <v>90</v>
      </c>
      <c r="C13" s="6">
        <v>5</v>
      </c>
      <c r="D13" s="16" t="s">
        <v>21</v>
      </c>
      <c r="E13" s="18" t="s">
        <v>37</v>
      </c>
      <c r="F13" s="2">
        <v>81.25</v>
      </c>
      <c r="G13" s="2">
        <f t="shared" si="0"/>
        <v>7312.5</v>
      </c>
      <c r="H13" s="25"/>
    </row>
    <row r="14" spans="1:8" ht="24.75" customHeight="1">
      <c r="A14" s="1" t="s">
        <v>13</v>
      </c>
      <c r="B14" s="6">
        <v>40</v>
      </c>
      <c r="C14" s="6">
        <v>2</v>
      </c>
      <c r="D14" s="16" t="s">
        <v>21</v>
      </c>
      <c r="E14" s="18" t="s">
        <v>38</v>
      </c>
      <c r="F14" s="2">
        <v>37.25</v>
      </c>
      <c r="G14" s="2">
        <f t="shared" si="0"/>
        <v>1490</v>
      </c>
      <c r="H14" s="25"/>
    </row>
    <row r="15" spans="1:8" ht="24.75" customHeight="1">
      <c r="A15" s="1" t="s">
        <v>14</v>
      </c>
      <c r="B15" s="6">
        <v>40</v>
      </c>
      <c r="C15" s="6">
        <v>2</v>
      </c>
      <c r="D15" s="16" t="s">
        <v>21</v>
      </c>
      <c r="E15" s="19" t="s">
        <v>39</v>
      </c>
      <c r="F15" s="2">
        <v>57.5</v>
      </c>
      <c r="G15" s="2">
        <f t="shared" si="0"/>
        <v>2300</v>
      </c>
      <c r="H15" s="25"/>
    </row>
    <row r="16" spans="1:8" ht="24.75" customHeight="1">
      <c r="A16" s="1" t="s">
        <v>15</v>
      </c>
      <c r="B16" s="7">
        <v>20</v>
      </c>
      <c r="C16" s="7">
        <v>1</v>
      </c>
      <c r="D16" s="16" t="s">
        <v>21</v>
      </c>
      <c r="E16" s="18" t="s">
        <v>40</v>
      </c>
      <c r="F16" s="2">
        <v>265</v>
      </c>
      <c r="G16" s="2">
        <f t="shared" si="0"/>
        <v>5300</v>
      </c>
      <c r="H16" s="25"/>
    </row>
    <row r="17" spans="1:8" ht="24.75" customHeight="1">
      <c r="A17" s="1" t="s">
        <v>16</v>
      </c>
      <c r="B17" s="7">
        <v>200</v>
      </c>
      <c r="C17" s="7">
        <v>10</v>
      </c>
      <c r="D17" s="16" t="s">
        <v>21</v>
      </c>
      <c r="E17" s="18" t="s">
        <v>41</v>
      </c>
      <c r="F17" s="2">
        <v>37.24</v>
      </c>
      <c r="G17" s="2">
        <f t="shared" si="0"/>
        <v>7448</v>
      </c>
      <c r="H17" s="25"/>
    </row>
    <row r="18" spans="1:8" ht="24.75" customHeight="1">
      <c r="A18" s="1" t="s">
        <v>17</v>
      </c>
      <c r="B18" s="6">
        <v>20</v>
      </c>
      <c r="C18" s="6">
        <v>1</v>
      </c>
      <c r="D18" s="16" t="s">
        <v>21</v>
      </c>
      <c r="E18" s="18" t="s">
        <v>42</v>
      </c>
      <c r="F18" s="2">
        <v>265</v>
      </c>
      <c r="G18" s="2">
        <f t="shared" si="0"/>
        <v>5300</v>
      </c>
      <c r="H18" s="25"/>
    </row>
    <row r="19" spans="1:8" ht="24.75" customHeight="1">
      <c r="A19" s="1" t="s">
        <v>18</v>
      </c>
      <c r="B19" s="6">
        <v>30</v>
      </c>
      <c r="C19" s="6">
        <v>2</v>
      </c>
      <c r="D19" s="16" t="s">
        <v>21</v>
      </c>
      <c r="E19" s="18" t="s">
        <v>43</v>
      </c>
      <c r="F19" s="2">
        <v>112.91</v>
      </c>
      <c r="G19" s="2">
        <f t="shared" si="0"/>
        <v>3387.2999999999997</v>
      </c>
      <c r="H19" s="25"/>
    </row>
    <row r="20" spans="1:8" ht="24.75" customHeight="1">
      <c r="A20" s="1" t="s">
        <v>19</v>
      </c>
      <c r="B20" s="6">
        <v>340</v>
      </c>
      <c r="C20" s="6">
        <v>17</v>
      </c>
      <c r="D20" s="16" t="s">
        <v>21</v>
      </c>
      <c r="E20" s="18" t="s">
        <v>44</v>
      </c>
      <c r="F20" s="2">
        <v>38.24</v>
      </c>
      <c r="G20" s="2">
        <f t="shared" si="0"/>
        <v>13001.6</v>
      </c>
      <c r="H20" s="25"/>
    </row>
    <row r="21" spans="1:8" ht="24.75" customHeight="1">
      <c r="A21" s="1" t="s">
        <v>20</v>
      </c>
      <c r="B21" s="6">
        <v>90</v>
      </c>
      <c r="C21" s="6">
        <v>5</v>
      </c>
      <c r="D21" s="16" t="s">
        <v>21</v>
      </c>
      <c r="E21" s="18" t="s">
        <v>45</v>
      </c>
      <c r="F21" s="2">
        <v>48.75</v>
      </c>
      <c r="G21" s="2">
        <f t="shared" si="0"/>
        <v>4387.5</v>
      </c>
      <c r="H21" s="25"/>
    </row>
    <row r="22" spans="1:8" ht="24.75" customHeight="1">
      <c r="A22" s="1" t="s">
        <v>22</v>
      </c>
      <c r="B22" s="6">
        <v>15</v>
      </c>
      <c r="C22" s="6">
        <v>1</v>
      </c>
      <c r="D22" s="16" t="s">
        <v>21</v>
      </c>
      <c r="E22" s="18" t="s">
        <v>46</v>
      </c>
      <c r="F22" s="2">
        <v>117</v>
      </c>
      <c r="G22" s="2">
        <f t="shared" si="0"/>
        <v>1755</v>
      </c>
      <c r="H22" s="25"/>
    </row>
    <row r="23" spans="1:8" ht="24.75" customHeight="1">
      <c r="A23" s="1" t="s">
        <v>23</v>
      </c>
      <c r="B23" s="6">
        <v>15</v>
      </c>
      <c r="C23" s="6">
        <v>1</v>
      </c>
      <c r="D23" s="16" t="s">
        <v>21</v>
      </c>
      <c r="E23" s="18" t="s">
        <v>47</v>
      </c>
      <c r="F23" s="2">
        <v>110.25</v>
      </c>
      <c r="G23" s="2">
        <f t="shared" si="0"/>
        <v>1653.75</v>
      </c>
      <c r="H23" s="25"/>
    </row>
    <row r="24" spans="1:8" ht="24.75" customHeight="1">
      <c r="A24" s="1" t="s">
        <v>24</v>
      </c>
      <c r="B24" s="6">
        <v>15</v>
      </c>
      <c r="C24" s="6">
        <v>1</v>
      </c>
      <c r="D24" s="16" t="s">
        <v>21</v>
      </c>
      <c r="E24" s="18" t="s">
        <v>48</v>
      </c>
      <c r="F24" s="2">
        <v>53.75</v>
      </c>
      <c r="G24" s="2">
        <f t="shared" si="0"/>
        <v>806.25</v>
      </c>
      <c r="H24" s="25"/>
    </row>
    <row r="25" spans="1:8" ht="24.75" customHeight="1">
      <c r="A25" s="1" t="s">
        <v>25</v>
      </c>
      <c r="B25" s="6">
        <v>20</v>
      </c>
      <c r="C25" s="6">
        <v>1</v>
      </c>
      <c r="D25" s="16" t="s">
        <v>21</v>
      </c>
      <c r="E25" s="18" t="s">
        <v>49</v>
      </c>
      <c r="F25" s="2">
        <v>127.25</v>
      </c>
      <c r="G25" s="2">
        <f t="shared" si="0"/>
        <v>2545</v>
      </c>
      <c r="H25" s="25"/>
    </row>
    <row r="26" spans="1:8" ht="24.75" customHeight="1">
      <c r="A26" s="1" t="s">
        <v>26</v>
      </c>
      <c r="B26" s="6">
        <v>60</v>
      </c>
      <c r="C26" s="6">
        <v>3</v>
      </c>
      <c r="D26" s="16" t="s">
        <v>21</v>
      </c>
      <c r="E26" s="18" t="s">
        <v>50</v>
      </c>
      <c r="F26" s="2">
        <v>90.75</v>
      </c>
      <c r="G26" s="2">
        <f t="shared" si="0"/>
        <v>5445</v>
      </c>
      <c r="H26" s="25"/>
    </row>
    <row r="27" spans="1:8" ht="24.75" customHeight="1">
      <c r="A27" s="1" t="s">
        <v>27</v>
      </c>
      <c r="B27" s="6">
        <v>40</v>
      </c>
      <c r="C27" s="6">
        <v>2</v>
      </c>
      <c r="D27" s="16" t="s">
        <v>21</v>
      </c>
      <c r="E27" s="18" t="s">
        <v>51</v>
      </c>
      <c r="F27" s="2">
        <v>262.5</v>
      </c>
      <c r="G27" s="2">
        <f t="shared" si="0"/>
        <v>10500</v>
      </c>
      <c r="H27" s="25"/>
    </row>
    <row r="28" spans="1:8" ht="24.75" customHeight="1">
      <c r="A28" s="1" t="s">
        <v>28</v>
      </c>
      <c r="B28" s="6">
        <v>30</v>
      </c>
      <c r="C28" s="6">
        <v>2</v>
      </c>
      <c r="D28" s="16" t="s">
        <v>21</v>
      </c>
      <c r="E28" s="18" t="s">
        <v>52</v>
      </c>
      <c r="F28" s="2">
        <v>47.75</v>
      </c>
      <c r="G28" s="2">
        <f t="shared" si="0"/>
        <v>1432.5</v>
      </c>
      <c r="H28" s="25"/>
    </row>
    <row r="29" spans="1:8" ht="24.75" customHeight="1">
      <c r="A29" s="1" t="s">
        <v>29</v>
      </c>
      <c r="B29" s="6">
        <v>40</v>
      </c>
      <c r="C29" s="6">
        <v>2</v>
      </c>
      <c r="D29" s="16" t="s">
        <v>21</v>
      </c>
      <c r="E29" s="18" t="s">
        <v>53</v>
      </c>
      <c r="F29" s="2">
        <v>39.76</v>
      </c>
      <c r="G29" s="2">
        <f t="shared" si="0"/>
        <v>1590.3999999999999</v>
      </c>
      <c r="H29" s="25"/>
    </row>
    <row r="30" spans="1:8" ht="24.75" customHeight="1">
      <c r="A30" s="1" t="s">
        <v>30</v>
      </c>
      <c r="B30" s="6">
        <v>20</v>
      </c>
      <c r="C30" s="6">
        <v>1</v>
      </c>
      <c r="D30" s="16" t="s">
        <v>21</v>
      </c>
      <c r="E30" s="18" t="s">
        <v>54</v>
      </c>
      <c r="F30" s="2">
        <v>280</v>
      </c>
      <c r="G30" s="2">
        <f t="shared" si="0"/>
        <v>5600</v>
      </c>
      <c r="H30" s="25"/>
    </row>
    <row r="31" spans="1:8" ht="24.75" customHeight="1">
      <c r="A31" s="1" t="s">
        <v>31</v>
      </c>
      <c r="B31" s="6">
        <v>20</v>
      </c>
      <c r="C31" s="6">
        <v>1</v>
      </c>
      <c r="D31" s="16" t="s">
        <v>21</v>
      </c>
      <c r="E31" s="18" t="s">
        <v>55</v>
      </c>
      <c r="F31" s="2">
        <v>280</v>
      </c>
      <c r="G31" s="2">
        <f t="shared" si="0"/>
        <v>5600</v>
      </c>
      <c r="H31" s="25"/>
    </row>
    <row r="32" spans="1:8" ht="24.75" customHeight="1">
      <c r="A32" s="1" t="s">
        <v>32</v>
      </c>
      <c r="B32" s="6">
        <v>20</v>
      </c>
      <c r="C32" s="6">
        <v>1</v>
      </c>
      <c r="D32" s="16" t="s">
        <v>21</v>
      </c>
      <c r="E32" s="18" t="s">
        <v>56</v>
      </c>
      <c r="F32" s="2">
        <v>130</v>
      </c>
      <c r="G32" s="2">
        <f t="shared" si="0"/>
        <v>2600</v>
      </c>
      <c r="H32" s="25"/>
    </row>
    <row r="33" spans="1:8" ht="24.75" customHeight="1">
      <c r="A33" s="20" t="s">
        <v>33</v>
      </c>
      <c r="B33" s="21">
        <v>40</v>
      </c>
      <c r="C33" s="21">
        <v>2</v>
      </c>
      <c r="D33" s="22" t="s">
        <v>21</v>
      </c>
      <c r="E33" s="23" t="s">
        <v>57</v>
      </c>
      <c r="F33" s="2">
        <v>65.75</v>
      </c>
      <c r="G33" s="2">
        <f t="shared" si="0"/>
        <v>2630</v>
      </c>
      <c r="H33" s="25"/>
    </row>
    <row r="34" spans="1:85" s="24" customFormat="1" ht="24.75" customHeight="1">
      <c r="A34" s="1" t="s">
        <v>58</v>
      </c>
      <c r="B34" s="7">
        <v>20</v>
      </c>
      <c r="C34" s="7">
        <v>1</v>
      </c>
      <c r="D34" s="16" t="s">
        <v>21</v>
      </c>
      <c r="E34" s="18" t="s">
        <v>59</v>
      </c>
      <c r="F34" s="2">
        <v>77.5</v>
      </c>
      <c r="G34" s="2">
        <f t="shared" si="0"/>
        <v>1550</v>
      </c>
      <c r="H34" s="2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</row>
    <row r="35" spans="1:85" s="24" customFormat="1" ht="24.75" customHeight="1">
      <c r="A35" s="1" t="s">
        <v>60</v>
      </c>
      <c r="B35" s="7">
        <v>10</v>
      </c>
      <c r="C35" s="7">
        <v>1</v>
      </c>
      <c r="D35" s="16" t="s">
        <v>21</v>
      </c>
      <c r="E35" s="18" t="s">
        <v>61</v>
      </c>
      <c r="F35" s="2">
        <v>77.5</v>
      </c>
      <c r="G35" s="2">
        <f t="shared" si="0"/>
        <v>775</v>
      </c>
      <c r="H35" s="2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</row>
    <row r="36" spans="1:85" s="24" customFormat="1" ht="24.75" customHeight="1">
      <c r="A36" s="1" t="s">
        <v>62</v>
      </c>
      <c r="B36" s="7">
        <v>10</v>
      </c>
      <c r="C36" s="7">
        <v>1</v>
      </c>
      <c r="D36" s="16" t="s">
        <v>21</v>
      </c>
      <c r="E36" s="18" t="s">
        <v>63</v>
      </c>
      <c r="F36" s="2">
        <v>77.5</v>
      </c>
      <c r="G36" s="2">
        <f t="shared" si="0"/>
        <v>775</v>
      </c>
      <c r="H36" s="2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</row>
    <row r="37" spans="1:85" s="24" customFormat="1" ht="24.75" customHeight="1">
      <c r="A37" s="1" t="s">
        <v>64</v>
      </c>
      <c r="B37" s="7">
        <v>10</v>
      </c>
      <c r="C37" s="7">
        <v>1</v>
      </c>
      <c r="D37" s="16" t="s">
        <v>21</v>
      </c>
      <c r="E37" s="18" t="s">
        <v>65</v>
      </c>
      <c r="F37" s="2">
        <v>77.5</v>
      </c>
      <c r="G37" s="2">
        <f t="shared" si="0"/>
        <v>775</v>
      </c>
      <c r="H37" s="2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</row>
    <row r="38" spans="1:85" s="24" customFormat="1" ht="24.75" customHeight="1">
      <c r="A38" s="1" t="s">
        <v>66</v>
      </c>
      <c r="B38" s="7">
        <v>72</v>
      </c>
      <c r="C38" s="7">
        <v>4</v>
      </c>
      <c r="D38" s="16" t="s">
        <v>21</v>
      </c>
      <c r="E38" s="18" t="s">
        <v>67</v>
      </c>
      <c r="F38" s="2">
        <v>18.08</v>
      </c>
      <c r="G38" s="2">
        <f t="shared" si="0"/>
        <v>1301.7599999999998</v>
      </c>
      <c r="H38" s="2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</row>
    <row r="39" spans="1:85" s="24" customFormat="1" ht="24.75" customHeight="1">
      <c r="A39" s="1" t="s">
        <v>68</v>
      </c>
      <c r="B39" s="7">
        <v>36</v>
      </c>
      <c r="C39" s="7">
        <v>2</v>
      </c>
      <c r="D39" s="16" t="s">
        <v>21</v>
      </c>
      <c r="E39" s="18" t="s">
        <v>69</v>
      </c>
      <c r="F39" s="2">
        <v>18.42</v>
      </c>
      <c r="G39" s="2">
        <f t="shared" si="0"/>
        <v>663.1200000000001</v>
      </c>
      <c r="H39" s="2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</row>
    <row r="40" spans="1:85" s="24" customFormat="1" ht="24.75" customHeight="1">
      <c r="A40" s="1" t="s">
        <v>70</v>
      </c>
      <c r="B40" s="7">
        <v>36</v>
      </c>
      <c r="C40" s="7">
        <v>2</v>
      </c>
      <c r="D40" s="16" t="s">
        <v>21</v>
      </c>
      <c r="E40" s="18" t="s">
        <v>71</v>
      </c>
      <c r="F40" s="2">
        <v>16.96</v>
      </c>
      <c r="G40" s="2">
        <f t="shared" si="0"/>
        <v>610.5600000000001</v>
      </c>
      <c r="H40" s="2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</row>
    <row r="41" spans="1:85" s="24" customFormat="1" ht="24.75" customHeight="1">
      <c r="A41" s="1" t="s">
        <v>72</v>
      </c>
      <c r="B41" s="7">
        <v>36</v>
      </c>
      <c r="C41" s="7">
        <v>2</v>
      </c>
      <c r="D41" s="16" t="s">
        <v>21</v>
      </c>
      <c r="E41" s="18" t="s">
        <v>73</v>
      </c>
      <c r="F41" s="2">
        <v>18.77</v>
      </c>
      <c r="G41" s="2">
        <f t="shared" si="0"/>
        <v>675.72</v>
      </c>
      <c r="H41" s="2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</row>
    <row r="42" spans="1:85" s="24" customFormat="1" ht="24.75" customHeight="1">
      <c r="A42" s="1" t="s">
        <v>74</v>
      </c>
      <c r="B42" s="7">
        <v>40</v>
      </c>
      <c r="C42" s="7">
        <v>2</v>
      </c>
      <c r="D42" s="16" t="s">
        <v>21</v>
      </c>
      <c r="E42" s="18" t="s">
        <v>75</v>
      </c>
      <c r="F42" s="2">
        <v>16.96</v>
      </c>
      <c r="G42" s="2">
        <f t="shared" si="0"/>
        <v>678.4000000000001</v>
      </c>
      <c r="H42" s="2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</row>
    <row r="43" spans="1:85" s="24" customFormat="1" ht="24.75" customHeight="1">
      <c r="A43" s="1" t="s">
        <v>76</v>
      </c>
      <c r="B43" s="7">
        <v>20</v>
      </c>
      <c r="C43" s="7">
        <v>1</v>
      </c>
      <c r="D43" s="16" t="s">
        <v>21</v>
      </c>
      <c r="E43" s="18" t="s">
        <v>77</v>
      </c>
      <c r="F43" s="2">
        <v>16.96</v>
      </c>
      <c r="G43" s="2">
        <f t="shared" si="0"/>
        <v>339.20000000000005</v>
      </c>
      <c r="H43" s="2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</row>
    <row r="44" spans="1:85" s="24" customFormat="1" ht="24.75" customHeight="1">
      <c r="A44" s="1" t="s">
        <v>78</v>
      </c>
      <c r="B44" s="7">
        <v>20</v>
      </c>
      <c r="C44" s="7">
        <v>1</v>
      </c>
      <c r="D44" s="16" t="s">
        <v>21</v>
      </c>
      <c r="E44" s="18" t="s">
        <v>79</v>
      </c>
      <c r="F44" s="2">
        <v>16.96</v>
      </c>
      <c r="G44" s="2">
        <f t="shared" si="0"/>
        <v>339.20000000000005</v>
      </c>
      <c r="H44" s="2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</row>
    <row r="45" spans="1:85" s="24" customFormat="1" ht="24.75" customHeight="1">
      <c r="A45" s="1" t="s">
        <v>80</v>
      </c>
      <c r="B45" s="7">
        <v>20</v>
      </c>
      <c r="C45" s="7">
        <v>1</v>
      </c>
      <c r="D45" s="16" t="s">
        <v>21</v>
      </c>
      <c r="E45" s="18" t="s">
        <v>81</v>
      </c>
      <c r="F45" s="2">
        <v>16.96</v>
      </c>
      <c r="G45" s="2">
        <f t="shared" si="0"/>
        <v>339.20000000000005</v>
      </c>
      <c r="H45" s="2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</row>
    <row r="46" spans="1:85" s="24" customFormat="1" ht="24.75" customHeight="1">
      <c r="A46" s="1" t="s">
        <v>82</v>
      </c>
      <c r="B46" s="7">
        <v>60</v>
      </c>
      <c r="C46" s="7">
        <v>3</v>
      </c>
      <c r="D46" s="16" t="s">
        <v>21</v>
      </c>
      <c r="E46" s="18" t="s">
        <v>83</v>
      </c>
      <c r="F46" s="2">
        <v>17.38</v>
      </c>
      <c r="G46" s="2">
        <f t="shared" si="0"/>
        <v>1042.8</v>
      </c>
      <c r="H46" s="2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</row>
    <row r="47" spans="1:85" s="24" customFormat="1" ht="24.75" customHeight="1">
      <c r="A47" s="1" t="s">
        <v>84</v>
      </c>
      <c r="B47" s="7">
        <v>30</v>
      </c>
      <c r="C47" s="7">
        <v>2</v>
      </c>
      <c r="D47" s="16" t="s">
        <v>21</v>
      </c>
      <c r="E47" s="18" t="s">
        <v>85</v>
      </c>
      <c r="F47" s="2">
        <v>17.45</v>
      </c>
      <c r="G47" s="2">
        <f t="shared" si="0"/>
        <v>523.5</v>
      </c>
      <c r="H47" s="2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</row>
    <row r="48" spans="1:85" s="24" customFormat="1" ht="24.75" customHeight="1">
      <c r="A48" s="1" t="s">
        <v>86</v>
      </c>
      <c r="B48" s="7">
        <v>30</v>
      </c>
      <c r="C48" s="7">
        <v>2</v>
      </c>
      <c r="D48" s="16" t="s">
        <v>21</v>
      </c>
      <c r="E48" s="18" t="s">
        <v>87</v>
      </c>
      <c r="F48" s="2">
        <v>17.48</v>
      </c>
      <c r="G48" s="2">
        <f t="shared" si="0"/>
        <v>524.4</v>
      </c>
      <c r="H48" s="2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</row>
    <row r="49" spans="1:85" s="24" customFormat="1" ht="24.75" customHeight="1">
      <c r="A49" s="1" t="s">
        <v>88</v>
      </c>
      <c r="B49" s="7">
        <v>30</v>
      </c>
      <c r="C49" s="7">
        <v>2</v>
      </c>
      <c r="D49" s="16" t="s">
        <v>21</v>
      </c>
      <c r="E49" s="18" t="s">
        <v>89</v>
      </c>
      <c r="F49" s="2">
        <v>17.45</v>
      </c>
      <c r="G49" s="2">
        <f t="shared" si="0"/>
        <v>523.5</v>
      </c>
      <c r="H49" s="2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</row>
    <row r="50" spans="1:85" s="24" customFormat="1" ht="24.75" customHeight="1">
      <c r="A50" s="1" t="s">
        <v>90</v>
      </c>
      <c r="B50" s="7">
        <v>110</v>
      </c>
      <c r="C50" s="7">
        <v>6</v>
      </c>
      <c r="D50" s="16" t="s">
        <v>21</v>
      </c>
      <c r="E50" s="18" t="s">
        <v>91</v>
      </c>
      <c r="F50" s="2">
        <v>16</v>
      </c>
      <c r="G50" s="2">
        <f t="shared" si="0"/>
        <v>1760</v>
      </c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spans="1:85" s="24" customFormat="1" ht="24.75" customHeight="1">
      <c r="A51" s="1" t="s">
        <v>92</v>
      </c>
      <c r="B51" s="7">
        <v>60</v>
      </c>
      <c r="C51" s="7">
        <v>3</v>
      </c>
      <c r="D51" s="16" t="s">
        <v>21</v>
      </c>
      <c r="E51" s="18" t="s">
        <v>93</v>
      </c>
      <c r="F51" s="2">
        <v>14.75</v>
      </c>
      <c r="G51" s="2">
        <f t="shared" si="0"/>
        <v>885</v>
      </c>
      <c r="H51" s="2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</row>
    <row r="52" spans="1:85" s="24" customFormat="1" ht="24.75" customHeight="1">
      <c r="A52" s="1" t="s">
        <v>94</v>
      </c>
      <c r="B52" s="7">
        <v>60</v>
      </c>
      <c r="C52" s="7">
        <v>3</v>
      </c>
      <c r="D52" s="16" t="s">
        <v>21</v>
      </c>
      <c r="E52" s="18" t="s">
        <v>95</v>
      </c>
      <c r="F52" s="2">
        <v>14.75</v>
      </c>
      <c r="G52" s="2">
        <f t="shared" si="0"/>
        <v>885</v>
      </c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</row>
    <row r="53" spans="1:85" s="24" customFormat="1" ht="24.75" customHeight="1">
      <c r="A53" s="1" t="s">
        <v>96</v>
      </c>
      <c r="B53" s="7">
        <v>60</v>
      </c>
      <c r="C53" s="7">
        <v>3</v>
      </c>
      <c r="D53" s="16" t="s">
        <v>21</v>
      </c>
      <c r="E53" s="18" t="s">
        <v>97</v>
      </c>
      <c r="F53" s="2">
        <v>14.75</v>
      </c>
      <c r="G53" s="2">
        <f t="shared" si="0"/>
        <v>885</v>
      </c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</row>
    <row r="54" spans="1:85" s="17" customFormat="1" ht="24.75" customHeight="1">
      <c r="A54" s="37" t="s">
        <v>7</v>
      </c>
      <c r="B54" s="38"/>
      <c r="C54" s="38"/>
      <c r="D54" s="38"/>
      <c r="E54" s="39"/>
      <c r="F54" s="40">
        <f>SUM(G10:G53)</f>
        <v>115963.65999999996</v>
      </c>
      <c r="G54" s="40"/>
      <c r="H54" s="26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</row>
    <row r="55" spans="1:7" ht="15.75">
      <c r="A55" s="10"/>
      <c r="B55" s="10"/>
      <c r="C55" s="10"/>
      <c r="D55" s="10"/>
      <c r="E55" s="10"/>
      <c r="F55" s="15"/>
      <c r="G55" s="10"/>
    </row>
  </sheetData>
  <sheetProtection/>
  <mergeCells count="8">
    <mergeCell ref="A54:E54"/>
    <mergeCell ref="F54:G54"/>
    <mergeCell ref="A2:I2"/>
    <mergeCell ref="A3:I3"/>
    <mergeCell ref="A4:I4"/>
    <mergeCell ref="A7:E7"/>
    <mergeCell ref="A1:G1"/>
    <mergeCell ref="F7:G7"/>
  </mergeCells>
  <printOptions horizontalCentered="1"/>
  <pageMargins left="0" right="0" top="0.7874015748031497" bottom="0" header="0" footer="0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rachel</cp:lastModifiedBy>
  <cp:lastPrinted>2022-08-25T12:30:37Z</cp:lastPrinted>
  <dcterms:created xsi:type="dcterms:W3CDTF">2000-01-01T08:33:31Z</dcterms:created>
  <dcterms:modified xsi:type="dcterms:W3CDTF">2022-09-14T19:34:03Z</dcterms:modified>
  <cp:category/>
  <cp:version/>
  <cp:contentType/>
  <cp:contentStatus/>
</cp:coreProperties>
</file>