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80" windowWidth="11340" windowHeight="5775" activeTab="0"/>
  </bookViews>
  <sheets>
    <sheet name="MÉDIA" sheetId="1" r:id="rId1"/>
  </sheets>
  <definedNames>
    <definedName name="_xlnm.Print_Area" localSheetId="0">'MÉDIA'!$A$1:$N$73</definedName>
  </definedNames>
  <calcPr fullCalcOnLoad="1"/>
</workbook>
</file>

<file path=xl/sharedStrings.xml><?xml version="1.0" encoding="utf-8"?>
<sst xmlns="http://schemas.openxmlformats.org/spreadsheetml/2006/main" count="207" uniqueCount="142">
  <si>
    <t>DESCRIÇÃO</t>
  </si>
  <si>
    <t>ITEM</t>
  </si>
  <si>
    <t>QUANT.</t>
  </si>
  <si>
    <t>Prefeitura Municipal de Santo Antônio de Pádua</t>
  </si>
  <si>
    <t>UNIT.</t>
  </si>
  <si>
    <t>TOTAL</t>
  </si>
  <si>
    <t>UND.</t>
  </si>
  <si>
    <t>SECRETARIA MUNICIPAL DE EDUCAÇÃO</t>
  </si>
  <si>
    <t>MÉDIA</t>
  </si>
  <si>
    <t>Secretaria Municipal de Educação</t>
  </si>
  <si>
    <t>Santo Antônio de Pádua</t>
  </si>
  <si>
    <t>unid.</t>
  </si>
  <si>
    <t>pct</t>
  </si>
  <si>
    <r>
      <t xml:space="preserve">Sacola plástica camiseta escura, reforçada, 40x50 </t>
    </r>
    <r>
      <rPr>
        <b/>
        <sz val="12"/>
        <rFont val="Times New Roman"/>
        <family val="1"/>
      </rPr>
      <t>(pacote com 1.000 und.)</t>
    </r>
  </si>
  <si>
    <r>
      <t xml:space="preserve">Sacola plástica camiseta escura, reforçada, 70x90 </t>
    </r>
    <r>
      <rPr>
        <b/>
        <sz val="12"/>
        <rFont val="Times New Roman"/>
        <family val="1"/>
      </rPr>
      <t>( pacote com 1.000 und.)</t>
    </r>
  </si>
  <si>
    <t>001</t>
  </si>
  <si>
    <r>
      <t xml:space="preserve">ÁGUA SANITÁRIA, </t>
    </r>
    <r>
      <rPr>
        <sz val="12"/>
        <color indexed="8"/>
        <rFont val="Times New Roman"/>
        <family val="1"/>
      </rPr>
      <t xml:space="preserve">alvejante, desinfetante e bactericida. Composição: hipoclorito de sódio, carbonato de sódio e água, </t>
    </r>
    <r>
      <rPr>
        <b/>
        <sz val="12"/>
        <color indexed="8"/>
        <rFont val="Times New Roman"/>
        <family val="1"/>
      </rPr>
      <t>teor de cloro ativo 2% a 2,5%, embalagem 2 litros,</t>
    </r>
    <r>
      <rPr>
        <sz val="12"/>
        <color indexed="8"/>
        <rFont val="Times New Roman"/>
        <family val="1"/>
      </rPr>
      <t xml:space="preserve"> com </t>
    </r>
    <r>
      <rPr>
        <b/>
        <sz val="12"/>
        <color indexed="8"/>
        <rFont val="Times New Roman"/>
        <family val="1"/>
      </rPr>
      <t>prazo mínimo de validade de 12 meses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Marca Referência indicativa de parâmetro de qualidade: LIMPÁDUA, equivalente ou de melhor qualidade.</t>
    </r>
  </si>
  <si>
    <t>002</t>
  </si>
  <si>
    <r>
      <rPr>
        <b/>
        <sz val="12"/>
        <rFont val="Times New Roman"/>
        <family val="1"/>
      </rPr>
      <t>ÁLCOOL etílico hidratado</t>
    </r>
    <r>
      <rPr>
        <sz val="12"/>
        <rFont val="Times New Roman"/>
        <family val="1"/>
      </rPr>
      <t xml:space="preserve">, 70 % , incolor, com cheiro característico, destinado a desinfecção de superfícies fixas. Acondicionado em frasco plástico descartável de </t>
    </r>
    <r>
      <rPr>
        <b/>
        <sz val="12"/>
        <rFont val="Times New Roman"/>
        <family val="1"/>
      </rPr>
      <t>1000 ml</t>
    </r>
    <r>
      <rPr>
        <sz val="12"/>
        <rFont val="Times New Roman"/>
        <family val="1"/>
      </rPr>
      <t xml:space="preserve"> que permita a visualização interna do líquido, lacrado. Embalagem plástica contendo dados de rotulagem e </t>
    </r>
    <r>
      <rPr>
        <b/>
        <sz val="12"/>
        <rFont val="Times New Roman"/>
        <family val="1"/>
      </rPr>
      <t>prazo mínimo de validade de 12 meses.</t>
    </r>
    <r>
      <rPr>
        <sz val="12"/>
        <rFont val="Times New Roman"/>
        <family val="1"/>
      </rPr>
      <t xml:space="preserve">
</t>
    </r>
  </si>
  <si>
    <t>003</t>
  </si>
  <si>
    <r>
      <rPr>
        <b/>
        <sz val="12"/>
        <rFont val="Times New Roman"/>
        <family val="1"/>
      </rPr>
      <t xml:space="preserve">AMACIANTE DE ROUPAS </t>
    </r>
    <r>
      <rPr>
        <sz val="12"/>
        <rFont val="Times New Roman"/>
        <family val="1"/>
      </rPr>
      <t xml:space="preserve">- amaciante de roupas em </t>
    </r>
    <r>
      <rPr>
        <b/>
        <sz val="12"/>
        <rFont val="Times New Roman"/>
        <family val="1"/>
      </rPr>
      <t>embalagem de 2 litros.</t>
    </r>
    <r>
      <rPr>
        <sz val="12"/>
        <rFont val="Times New Roman"/>
        <family val="1"/>
      </rPr>
      <t xml:space="preserve"> Princípio ativo cloreto de diestearil dietil amônico; composição básica quaternário de amônio; corante e outras substâncias químicas permitidas; teor de não voláteis básico:2% mínimo, teor de ativos catiônicos básico 1,8% mínimo; composição aromática variada; acondicionamento em frasco plástico, </t>
    </r>
    <r>
      <rPr>
        <b/>
        <sz val="12"/>
        <rFont val="Times New Roman"/>
        <family val="1"/>
      </rPr>
      <t>validade mínima de dois anos,</t>
    </r>
    <r>
      <rPr>
        <sz val="12"/>
        <rFont val="Times New Roman"/>
        <family val="1"/>
      </rPr>
      <t xml:space="preserve"> aroma suave. </t>
    </r>
    <r>
      <rPr>
        <b/>
        <sz val="12"/>
        <rFont val="Times New Roman"/>
        <family val="1"/>
      </rPr>
      <t>Marca Referência indicativa de parâmetro de qualidade: URCA, equivalente ou de melhor qualidade.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  </t>
    </r>
  </si>
  <si>
    <t>004</t>
  </si>
  <si>
    <r>
      <rPr>
        <b/>
        <sz val="12"/>
        <rFont val="Times New Roman"/>
        <family val="1"/>
      </rPr>
      <t>BALDE</t>
    </r>
    <r>
      <rPr>
        <sz val="12"/>
        <rFont val="Times New Roman"/>
        <family val="1"/>
      </rPr>
      <t xml:space="preserve"> plástico com alça plástica. </t>
    </r>
    <r>
      <rPr>
        <b/>
        <sz val="12"/>
        <rFont val="Times New Roman"/>
        <family val="1"/>
      </rPr>
      <t>Acompanham alças plásticas largas e flexíveis,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capacidade mínima de 20 litros.</t>
    </r>
    <r>
      <rPr>
        <sz val="12"/>
        <rFont val="Times New Roman"/>
        <family val="1"/>
      </rPr>
      <t xml:space="preserve"> plástico resistente.</t>
    </r>
  </si>
  <si>
    <t>005</t>
  </si>
  <si>
    <r>
      <rPr>
        <b/>
        <sz val="12"/>
        <rFont val="Times New Roman"/>
        <family val="1"/>
      </rPr>
      <t>Bobina Saco Plástico,</t>
    </r>
    <r>
      <rPr>
        <sz val="12"/>
        <rFont val="Times New Roman"/>
        <family val="1"/>
      </rPr>
      <t xml:space="preserve"> picotada transparente, medindo </t>
    </r>
    <r>
      <rPr>
        <b/>
        <sz val="12"/>
        <rFont val="Times New Roman"/>
        <family val="1"/>
      </rPr>
      <t xml:space="preserve">20x30 </t>
    </r>
    <r>
      <rPr>
        <sz val="12"/>
        <rFont val="Times New Roman"/>
        <family val="1"/>
      </rPr>
      <t xml:space="preserve">cm </t>
    </r>
    <r>
      <rPr>
        <b/>
        <sz val="12"/>
        <rFont val="Times New Roman"/>
        <family val="1"/>
      </rPr>
      <t>(rolo c/500 unid).</t>
    </r>
  </si>
  <si>
    <t>006</t>
  </si>
  <si>
    <r>
      <rPr>
        <b/>
        <sz val="12"/>
        <rFont val="Times New Roman"/>
        <family val="1"/>
      </rPr>
      <t>Bobina Saco Plástico,</t>
    </r>
    <r>
      <rPr>
        <sz val="12"/>
        <rFont val="Times New Roman"/>
        <family val="1"/>
      </rPr>
      <t xml:space="preserve"> picotada transparente, medindo </t>
    </r>
    <r>
      <rPr>
        <b/>
        <sz val="12"/>
        <rFont val="Times New Roman"/>
        <family val="1"/>
      </rPr>
      <t xml:space="preserve">30x40 </t>
    </r>
    <r>
      <rPr>
        <sz val="12"/>
        <rFont val="Times New Roman"/>
        <family val="1"/>
      </rPr>
      <t xml:space="preserve">cm </t>
    </r>
    <r>
      <rPr>
        <b/>
        <sz val="12"/>
        <rFont val="Times New Roman"/>
        <family val="1"/>
      </rPr>
      <t>(rolo c/500 unid).</t>
    </r>
  </si>
  <si>
    <t>007</t>
  </si>
  <si>
    <r>
      <rPr>
        <b/>
        <sz val="12"/>
        <rFont val="Times New Roman"/>
        <family val="1"/>
      </rPr>
      <t>Bobina Saco Plástico</t>
    </r>
    <r>
      <rPr>
        <sz val="12"/>
        <rFont val="Times New Roman"/>
        <family val="1"/>
      </rPr>
      <t xml:space="preserve">, picotada transparente, medindo </t>
    </r>
    <r>
      <rPr>
        <b/>
        <sz val="12"/>
        <rFont val="Times New Roman"/>
        <family val="1"/>
      </rPr>
      <t xml:space="preserve">35x45 </t>
    </r>
    <r>
      <rPr>
        <sz val="12"/>
        <rFont val="Times New Roman"/>
        <family val="1"/>
      </rPr>
      <t xml:space="preserve">cm </t>
    </r>
    <r>
      <rPr>
        <b/>
        <sz val="12"/>
        <rFont val="Times New Roman"/>
        <family val="1"/>
      </rPr>
      <t>(rolo c/500 unid).</t>
    </r>
  </si>
  <si>
    <t>008</t>
  </si>
  <si>
    <r>
      <rPr>
        <b/>
        <sz val="12"/>
        <rFont val="Times New Roman"/>
        <family val="1"/>
      </rPr>
      <t>CESTO PARA LIXO EM PLÁSTICO</t>
    </r>
    <r>
      <rPr>
        <sz val="12"/>
        <rFont val="Times New Roman"/>
        <family val="1"/>
      </rPr>
      <t xml:space="preserve">, tipo balde, com tampa, </t>
    </r>
    <r>
      <rPr>
        <b/>
        <sz val="12"/>
        <rFont val="Times New Roman"/>
        <family val="1"/>
      </rPr>
      <t>capacidade de 100 litros.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Cor: Azul ou Preta</t>
    </r>
  </si>
  <si>
    <t>009</t>
  </si>
  <si>
    <r>
      <rPr>
        <b/>
        <sz val="12"/>
        <rFont val="Times New Roman"/>
        <family val="1"/>
      </rPr>
      <t>CLORO ALVEJANTE</t>
    </r>
    <r>
      <rPr>
        <sz val="12"/>
        <rFont val="Times New Roman"/>
        <family val="1"/>
      </rPr>
      <t xml:space="preserve"> - hipoclorito de sódio, aspecto: líquido transparente cor: incolor, indicado para limpezaem geral, com </t>
    </r>
    <r>
      <rPr>
        <b/>
        <sz val="12"/>
        <rFont val="Times New Roman"/>
        <family val="1"/>
      </rPr>
      <t>teor de cloro ativo  2,5 a 3.5 P/P, embalagem de 2 litros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Marca Referência indicativa de parâmetro de qualidade: LIMPÁDUA, equivalente ou de melhor qualidade.</t>
    </r>
    <r>
      <rPr>
        <sz val="12"/>
        <rFont val="Times New Roman"/>
        <family val="1"/>
      </rPr>
      <t xml:space="preserve">
</t>
    </r>
  </si>
  <si>
    <t>010</t>
  </si>
  <si>
    <r>
      <rPr>
        <b/>
        <sz val="12"/>
        <rFont val="Times New Roman"/>
        <family val="1"/>
      </rPr>
      <t>CONDICIONADOR INFANTIL</t>
    </r>
    <r>
      <rPr>
        <sz val="12"/>
        <rFont val="Times New Roman"/>
        <family val="1"/>
      </rPr>
      <t xml:space="preserve">, hipoalergênico, testado demartologicamente, que não provoca lágrimas, para todos os tipos de cabelo. </t>
    </r>
    <r>
      <rPr>
        <b/>
        <sz val="12"/>
        <rFont val="Times New Roman"/>
        <family val="1"/>
      </rPr>
      <t>Com validade mínima de 12 meses a contar da data da entrega do produto. Embalagem de 500 ml. Marca Referência indicativa de parâmetro de qualidade: LORYS KIDS , equivalente ou de melhor qualidade.</t>
    </r>
  </si>
  <si>
    <t>011</t>
  </si>
  <si>
    <t>cx</t>
  </si>
  <si>
    <r>
      <t xml:space="preserve">COPO DESCARTÁVEL EM PLÁSTICO TRANSPARENTE CAPACIDADE 200 ML, </t>
    </r>
    <r>
      <rPr>
        <sz val="12"/>
        <rFont val="Times New Roman"/>
        <family val="1"/>
      </rPr>
      <t xml:space="preserve">para o consumo de água, refrigerante, sucos, etc. Os copos deverão estar em conformidade com as Normas Técnicas ABNT Norma NBR 14.865/2002. </t>
    </r>
    <r>
      <rPr>
        <b/>
        <sz val="12"/>
        <rFont val="Times New Roman"/>
        <family val="1"/>
      </rPr>
      <t xml:space="preserve">Caixa com 25 pacotes. </t>
    </r>
  </si>
  <si>
    <t>012</t>
  </si>
  <si>
    <r>
      <t>COPO PLÁSTICO DESCARTÁVEL TRANSPARENTE PARA CAFÉ - capacidade mínima de 50ml</t>
    </r>
    <r>
      <rPr>
        <sz val="12"/>
        <rFont val="Times New Roman"/>
        <family val="1"/>
      </rPr>
      <t xml:space="preserve">, acondicionados em </t>
    </r>
    <r>
      <rPr>
        <b/>
        <sz val="12"/>
        <rFont val="Times New Roman"/>
        <family val="1"/>
      </rPr>
      <t>caixas com 50 pacotes de 100 unidades cada pacote.</t>
    </r>
  </si>
  <si>
    <t>013</t>
  </si>
  <si>
    <r>
      <rPr>
        <b/>
        <sz val="12"/>
        <rFont val="Times New Roman"/>
        <family val="1"/>
      </rPr>
      <t>CREME PARA PENTEAR</t>
    </r>
    <r>
      <rPr>
        <sz val="12"/>
        <rFont val="Times New Roman"/>
        <family val="1"/>
      </rPr>
      <t xml:space="preserve"> - com fórmula balanceada especialmente desenvolvida para o uso diário das crianças. O produto deverá conter Próvitamina B5 e vitamina E e facilitar o desembaraço, tornando os cabelos macios e brilhantes sem deixa-los pesados. Não necessita enxague. Dermatologicamente testado. </t>
    </r>
    <r>
      <rPr>
        <b/>
        <sz val="12"/>
        <rFont val="Times New Roman"/>
        <family val="1"/>
      </rPr>
      <t>Frasco de 300ml</t>
    </r>
    <r>
      <rPr>
        <sz val="12"/>
        <rFont val="Times New Roman"/>
        <family val="1"/>
      </rPr>
      <t xml:space="preserve"> contendo informações.</t>
    </r>
    <r>
      <rPr>
        <b/>
        <sz val="12"/>
        <rFont val="Times New Roman"/>
        <family val="1"/>
      </rPr>
      <t xml:space="preserve"> Marca Referência indicativa de parâmetro de qualidade: LORYS KIDS, equivalente ou de melhor qualidade.</t>
    </r>
  </si>
  <si>
    <t>014</t>
  </si>
  <si>
    <r>
      <rPr>
        <b/>
        <sz val="12"/>
        <rFont val="Times New Roman"/>
        <family val="1"/>
      </rPr>
      <t>DESINFETANTE LÍQUIDO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embalagem de 2 Litros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Desinfetante de Lavanda:</t>
    </r>
    <r>
      <rPr>
        <sz val="12"/>
        <rFont val="Times New Roman"/>
        <family val="1"/>
      </rPr>
      <t xml:space="preserve"> Apresentar no rótulo composição, responsável químico e seu CRQ, número de registro da ANVISA. </t>
    </r>
    <r>
      <rPr>
        <b/>
        <sz val="12"/>
        <rFont val="Times New Roman"/>
        <family val="1"/>
      </rPr>
      <t>Marca Referência indicativa de parâmetro de qualidade: LIMPÁDUA, equivalente ou de melhor qualidade.</t>
    </r>
  </si>
  <si>
    <t>015</t>
  </si>
  <si>
    <r>
      <rPr>
        <b/>
        <sz val="12"/>
        <rFont val="Times New Roman"/>
        <family val="1"/>
      </rPr>
      <t>DETERGENTE LÍQUIDO,  FRASCO COM 500 ML</t>
    </r>
    <r>
      <rPr>
        <sz val="12"/>
        <rFont val="Times New Roman"/>
        <family val="1"/>
      </rPr>
      <t>. Ideal para louças, talheres e utensílios domésticos. Com fórmula concentrada sendo mais consistente e eficiente na remoção de gorduras ao mesmo tempo em que é suave para as mãos, Com registro no “INMETRO”.</t>
    </r>
    <r>
      <rPr>
        <b/>
        <sz val="12"/>
        <rFont val="Times New Roman"/>
        <family val="1"/>
      </rPr>
      <t xml:space="preserve">  Marca Referência indicativa de parâmetro de qualidade: LIMPOL, equivalente ou de melhor qualidade.</t>
    </r>
  </si>
  <si>
    <t>016</t>
  </si>
  <si>
    <r>
      <rPr>
        <b/>
        <sz val="12"/>
        <rFont val="Times New Roman"/>
        <family val="1"/>
      </rPr>
      <t>ESPONJA DE AÇO</t>
    </r>
    <r>
      <rPr>
        <sz val="12"/>
        <rFont val="Times New Roman"/>
        <family val="1"/>
      </rPr>
      <t xml:space="preserve"> - embalagem com no mínimo de 60g, </t>
    </r>
    <r>
      <rPr>
        <b/>
        <sz val="12"/>
        <rFont val="Times New Roman"/>
        <family val="1"/>
      </rPr>
      <t>pacote com 4 unidades,</t>
    </r>
    <r>
      <rPr>
        <sz val="12"/>
        <rFont val="Times New Roman"/>
        <family val="1"/>
      </rPr>
      <t xml:space="preserve"> prazo de </t>
    </r>
    <r>
      <rPr>
        <b/>
        <sz val="12"/>
        <rFont val="Times New Roman"/>
        <family val="1"/>
      </rPr>
      <t>validade mínima de 06 meses</t>
    </r>
    <r>
      <rPr>
        <sz val="12"/>
        <rFont val="Times New Roman"/>
        <family val="1"/>
      </rPr>
      <t xml:space="preserve"> a contar da data de entrega. </t>
    </r>
    <r>
      <rPr>
        <b/>
        <sz val="12"/>
        <rFont val="Times New Roman"/>
        <family val="1"/>
      </rPr>
      <t>Marca Referência indicativa de parâmetro de qualidade: BOMBRIL, equivalente ou de melhor qualidade.</t>
    </r>
  </si>
  <si>
    <t>017</t>
  </si>
  <si>
    <r>
      <t>ESCOVA DE DENTES INFANTIL MACIA</t>
    </r>
    <r>
      <rPr>
        <sz val="12"/>
        <rFont val="Times New Roman"/>
        <family val="1"/>
      </rPr>
      <t xml:space="preserve"> - cerdas arredondadas e macias, </t>
    </r>
    <r>
      <rPr>
        <b/>
        <sz val="12"/>
        <rFont val="Times New Roman"/>
        <family val="1"/>
      </rPr>
      <t>tamanho mínimo de 15 cm.</t>
    </r>
    <r>
      <rPr>
        <sz val="12"/>
        <rFont val="Times New Roman"/>
        <family val="1"/>
      </rPr>
      <t xml:space="preserve"> A escova deverá vir embalada individualmente em embalagem blistada, contendo as informações do produto, dados do fabricante, composição e selo de aprovação pela ABO (Associação Brasileira de Odontologia)</t>
    </r>
    <r>
      <rPr>
        <b/>
        <sz val="12"/>
        <rFont val="Times New Roman"/>
        <family val="1"/>
      </rPr>
      <t>.  Marca Referência indicativa de parâmetro de qualidade: DENTIL, equivalente ou de melhor qualidade.</t>
    </r>
  </si>
  <si>
    <t>018</t>
  </si>
  <si>
    <r>
      <rPr>
        <b/>
        <sz val="12"/>
        <rFont val="Times New Roman"/>
        <family val="1"/>
      </rPr>
      <t>ESCOVA SANITÁRIA</t>
    </r>
    <r>
      <rPr>
        <sz val="12"/>
        <rFont val="Times New Roman"/>
        <family val="1"/>
      </rPr>
      <t xml:space="preserve"> com suporte independente, </t>
    </r>
    <r>
      <rPr>
        <b/>
        <sz val="12"/>
        <rFont val="Times New Roman"/>
        <family val="1"/>
      </rPr>
      <t>dimensões mínimas de 29 cm x 10 cm x 8 cm,</t>
    </r>
    <r>
      <rPr>
        <sz val="12"/>
        <rFont val="Times New Roman"/>
        <family val="1"/>
      </rPr>
      <t xml:space="preserve"> com cerdas em nylon e formato circular.</t>
    </r>
    <r>
      <rPr>
        <b/>
        <sz val="12"/>
        <rFont val="Times New Roman"/>
        <family val="1"/>
      </rPr>
      <t xml:space="preserve"> Marca Referência indicativa de parâmetro de qualidade: SANIBRISA, equivalente ou de melhor qualidade.</t>
    </r>
  </si>
  <si>
    <t>019</t>
  </si>
  <si>
    <r>
      <rPr>
        <b/>
        <sz val="12"/>
        <rFont val="Times New Roman"/>
        <family val="1"/>
      </rPr>
      <t>ESPONJA MULTIUSO</t>
    </r>
    <r>
      <rPr>
        <sz val="12"/>
        <rFont val="Times New Roman"/>
        <family val="1"/>
      </rPr>
      <t xml:space="preserve">:  para a limpeza comum das louças, como talheres, pratos e potes. Possui dupla ação, o lado da espuma (normalmente amarelo) pode ser usado para limpeza delicada, já a parte mais áspera (normalmente verde), chamada também de fibra abrasiva, é ótima para a sujeira mais difícil.  </t>
    </r>
    <r>
      <rPr>
        <b/>
        <sz val="12"/>
        <rFont val="Times New Roman"/>
        <family val="1"/>
      </rPr>
      <t>Marca Referência indicativa de parâmetro de qualidade: ESFREBOM, equivalente ou de melhor qualidade.</t>
    </r>
  </si>
  <si>
    <t>020</t>
  </si>
  <si>
    <r>
      <rPr>
        <b/>
        <sz val="12"/>
        <rFont val="Times New Roman"/>
        <family val="1"/>
      </rPr>
      <t>FLANELA</t>
    </r>
    <r>
      <rPr>
        <sz val="12"/>
        <rFont val="Times New Roman"/>
        <family val="1"/>
      </rPr>
      <t xml:space="preserve">  para limpeza pelucíada, c/bordas chuleadas </t>
    </r>
    <r>
      <rPr>
        <b/>
        <sz val="12"/>
        <rFont val="Times New Roman"/>
        <family val="1"/>
      </rPr>
      <t>(38x58cm) - cor branca
Obs.: Só serão aceitas flanelas com essa medida e cor especificada</t>
    </r>
  </si>
  <si>
    <t>021</t>
  </si>
  <si>
    <r>
      <rPr>
        <b/>
        <sz val="12"/>
        <rFont val="Times New Roman"/>
        <family val="1"/>
      </rPr>
      <t>FÓSFORO</t>
    </r>
    <r>
      <rPr>
        <sz val="12"/>
        <rFont val="Times New Roman"/>
        <family val="1"/>
      </rPr>
      <t xml:space="preserve"> - tamanho: 6x20x10. </t>
    </r>
    <r>
      <rPr>
        <b/>
        <sz val="12"/>
        <rFont val="Times New Roman"/>
        <family val="1"/>
      </rPr>
      <t>Embalagem: caixas de aproximadamente 45 palitos.</t>
    </r>
    <r>
      <rPr>
        <sz val="12"/>
        <rFont val="Times New Roman"/>
        <family val="1"/>
      </rPr>
      <t xml:space="preserve">  Material com o selo do INMETRO - </t>
    </r>
    <r>
      <rPr>
        <b/>
        <sz val="12"/>
        <rFont val="Times New Roman"/>
        <family val="1"/>
      </rPr>
      <t>Pacote com 10 CX.</t>
    </r>
  </si>
  <si>
    <t>022</t>
  </si>
  <si>
    <r>
      <rPr>
        <b/>
        <sz val="12"/>
        <rFont val="Times New Roman"/>
        <family val="1"/>
      </rPr>
      <t>GEL DENTAL INFANTIL</t>
    </r>
    <r>
      <rPr>
        <sz val="12"/>
        <rFont val="Times New Roman"/>
        <family val="1"/>
      </rPr>
      <t xml:space="preserve">, com fluor ativo, 50g - </t>
    </r>
    <r>
      <rPr>
        <b/>
        <sz val="12"/>
        <rFont val="Times New Roman"/>
        <family val="1"/>
      </rPr>
      <t xml:space="preserve"> Marca Referência indicativa de parâmetro de qualidade: DENTIL, equivalente ou de melhor qualidade. Sabor morango</t>
    </r>
  </si>
  <si>
    <t>023</t>
  </si>
  <si>
    <r>
      <rPr>
        <b/>
        <sz val="12"/>
        <rFont val="Times New Roman"/>
        <family val="1"/>
      </rPr>
      <t>GUARDANAPO DE PAPEL</t>
    </r>
    <r>
      <rPr>
        <sz val="12"/>
        <rFont val="Times New Roman"/>
        <family val="1"/>
      </rPr>
      <t xml:space="preserve"> , folha simples </t>
    </r>
    <r>
      <rPr>
        <b/>
        <sz val="12"/>
        <rFont val="Times New Roman"/>
        <family val="1"/>
      </rPr>
      <t>24x22 cm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pacote c/50 unid.
</t>
    </r>
  </si>
  <si>
    <t>024</t>
  </si>
  <si>
    <r>
      <rPr>
        <b/>
        <sz val="12"/>
        <rFont val="Times New Roman"/>
        <family val="1"/>
      </rPr>
      <t>HASTES FLEXIVEIS</t>
    </r>
    <r>
      <rPr>
        <sz val="12"/>
        <rFont val="Times New Roman"/>
        <family val="1"/>
      </rPr>
      <t xml:space="preserve">, com pontas de algodão, com antigerme. </t>
    </r>
    <r>
      <rPr>
        <b/>
        <sz val="12"/>
        <rFont val="Times New Roman"/>
        <family val="1"/>
      </rPr>
      <t>Caixa com 75 unidades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Marca Referência indicativa de parâmetro de qualidade: COTTON, equivalente ou de melhor qualidade.</t>
    </r>
  </si>
  <si>
    <t>025</t>
  </si>
  <si>
    <r>
      <rPr>
        <b/>
        <sz val="12"/>
        <rFont val="Times New Roman"/>
        <family val="1"/>
      </rPr>
      <t>INSETICIDA AEROSOL</t>
    </r>
    <r>
      <rPr>
        <sz val="12"/>
        <rFont val="Times New Roman"/>
        <family val="1"/>
      </rPr>
      <t xml:space="preserve"> multicida</t>
    </r>
    <r>
      <rPr>
        <b/>
        <sz val="12"/>
        <rFont val="Times New Roman"/>
        <family val="1"/>
      </rPr>
      <t xml:space="preserve"> embalagem mínima de 360ml, sem cheiro.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Marca Referência indicativa de parâmetro de qualidade: BAYGON, equivalente ou de melhor qualidade.</t>
    </r>
  </si>
  <si>
    <t>026</t>
  </si>
  <si>
    <r>
      <rPr>
        <b/>
        <sz val="12"/>
        <color indexed="8"/>
        <rFont val="Times New Roman"/>
        <family val="1"/>
      </rPr>
      <t>LENÇO UMEDECIDO</t>
    </r>
    <r>
      <rPr>
        <sz val="12"/>
        <color indexed="8"/>
        <rFont val="Times New Roman"/>
        <family val="1"/>
      </rPr>
      <t xml:space="preserve">, dermatologicamente testado, medindo 20 x 15 cm. </t>
    </r>
    <r>
      <rPr>
        <b/>
        <sz val="12"/>
        <color indexed="8"/>
        <rFont val="Times New Roman"/>
        <family val="1"/>
      </rPr>
      <t>Pacote com 100 lenços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>Marca Referência indicativa de parâmetro de qualidade: ISABABY, equivalente ou de melhor qualidade.</t>
    </r>
  </si>
  <si>
    <t>027</t>
  </si>
  <si>
    <r>
      <rPr>
        <b/>
        <sz val="12"/>
        <color indexed="8"/>
        <rFont val="Times New Roman"/>
        <family val="1"/>
      </rPr>
      <t xml:space="preserve">LIMPA ALUMÍNIOS - </t>
    </r>
    <r>
      <rPr>
        <sz val="12"/>
        <color indexed="8"/>
        <rFont val="Times New Roman"/>
        <family val="1"/>
      </rPr>
      <t xml:space="preserve">embalagem de  500ml, apresentar registro ou notificação da ANVISA. </t>
    </r>
    <r>
      <rPr>
        <b/>
        <sz val="12"/>
        <color indexed="8"/>
        <rFont val="Times New Roman"/>
        <family val="1"/>
      </rPr>
      <t>Marca Referência indicativa de parâmetro de qualidade: LIMPADUA, equivalente ou de melhor qualidade.</t>
    </r>
  </si>
  <si>
    <t>028</t>
  </si>
  <si>
    <r>
      <rPr>
        <b/>
        <sz val="12"/>
        <rFont val="Times New Roman"/>
        <family val="1"/>
      </rPr>
      <t>LIMPADOR DESENGORDURANTE</t>
    </r>
    <r>
      <rPr>
        <sz val="12"/>
        <rFont val="Times New Roman"/>
        <family val="1"/>
      </rPr>
      <t xml:space="preserve"> - para remoção de gorduras mais resistentes. </t>
    </r>
    <r>
      <rPr>
        <b/>
        <sz val="12"/>
        <rFont val="Times New Roman"/>
        <family val="1"/>
      </rPr>
      <t>Embalagem 500ml. Prazo de Validade mínimo de 12 meses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Marca Referência indicativa de parâmetro de qualidade: LIMPADUA, equivalente ou de melhor qualidade.</t>
    </r>
  </si>
  <si>
    <t>029</t>
  </si>
  <si>
    <r>
      <rPr>
        <b/>
        <sz val="12"/>
        <rFont val="Times New Roman"/>
        <family val="1"/>
      </rPr>
      <t xml:space="preserve">LIXEIRA PLÁSTICA 100L COM PEDAL E HASTE DE METAL - </t>
    </r>
    <r>
      <rPr>
        <sz val="12"/>
        <rFont val="Times New Roman"/>
        <family val="1"/>
      </rPr>
      <t xml:space="preserve">Cesto redondo com pedal de aço, confeccionado em polipropileno e com proteção contra raios UV, UVA, UVB. Tampa acionada através do pedal, evitando o contato manual. Produzida com material qualificado e de alto impacto. Medidas aproximadas: altura x largura x profundidade: 83 cm x 61 cm x 65 cm. </t>
    </r>
  </si>
  <si>
    <t>030</t>
  </si>
  <si>
    <r>
      <rPr>
        <b/>
        <sz val="12"/>
        <rFont val="Times New Roman"/>
        <family val="1"/>
      </rPr>
      <t>LIXEIRA PLÁSTICA 240L COM TAMPA ACIONADA POR PEDAL E RODAS</t>
    </r>
    <r>
      <rPr>
        <sz val="12"/>
        <rFont val="Times New Roman"/>
        <family val="1"/>
      </rPr>
      <t xml:space="preserve">, com plástico resistente. </t>
    </r>
    <r>
      <rPr>
        <b/>
        <sz val="12"/>
        <rFont val="Times New Roman"/>
        <family val="1"/>
      </rPr>
      <t>Cor: Azul ou Preta</t>
    </r>
  </si>
  <si>
    <t>031</t>
  </si>
  <si>
    <r>
      <rPr>
        <b/>
        <sz val="12"/>
        <rFont val="Times New Roman"/>
        <family val="1"/>
      </rPr>
      <t>MAMADEIRA</t>
    </r>
    <r>
      <rPr>
        <sz val="12"/>
        <rFont val="Times New Roman"/>
        <family val="1"/>
      </rPr>
      <t xml:space="preserve"> com </t>
    </r>
    <r>
      <rPr>
        <b/>
        <sz val="12"/>
        <rFont val="Times New Roman"/>
        <family val="1"/>
      </rPr>
      <t>aproximadamente 250 ml,</t>
    </r>
    <r>
      <rPr>
        <sz val="12"/>
        <rFont val="Times New Roman"/>
        <family val="1"/>
      </rPr>
      <t xml:space="preserve"> descrição do produto: Gargalo Ultra-Higienico sem Bordas ou Rebarbas Cortantes, não retém residuos alimentares. Bico Universal Colorido de Silicone Atóxico, Antialérgico, inodoro, insipido, transparente e facil de limpar. Não mela, mesmo após o uso continuo. Mamadeiras de acordo NBR 13.793, Testado e aprovado por laboratórios acreditados pelo CGCRE- Inmetro, embalado individualmente todas essas descrições deverão  estar gravadas na embalagem, </t>
    </r>
    <r>
      <rPr>
        <b/>
        <sz val="12"/>
        <rFont val="Times New Roman"/>
        <family val="1"/>
      </rPr>
      <t>Conteúdo da Embalagem: Frasco, Capuz, tampa e Disco em Polipropileno, Bico de Silicone.</t>
    </r>
  </si>
  <si>
    <t>032</t>
  </si>
  <si>
    <r>
      <rPr>
        <b/>
        <sz val="12"/>
        <rFont val="Times New Roman"/>
        <family val="1"/>
      </rPr>
      <t>ODORIZADOR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 AMBIENTE -</t>
    </r>
    <r>
      <rPr>
        <sz val="12"/>
        <rFont val="Times New Roman"/>
        <family val="1"/>
      </rPr>
      <t xml:space="preserve"> fragrâncias variadas, embalagem de 360ml. </t>
    </r>
    <r>
      <rPr>
        <b/>
        <sz val="12"/>
        <rFont val="Times New Roman"/>
        <family val="1"/>
      </rPr>
      <t>Marca Referência indicativa de parâmetro de qualidade: BOM AR, equivalente ou de melhor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qualidade.</t>
    </r>
  </si>
  <si>
    <t>033</t>
  </si>
  <si>
    <r>
      <rPr>
        <b/>
        <sz val="12"/>
        <rFont val="Times New Roman"/>
        <family val="1"/>
      </rPr>
      <t>PÁ DE LIXO plástica, cabo dobrável</t>
    </r>
    <r>
      <rPr>
        <sz val="12"/>
        <rFont val="Times New Roman"/>
        <family val="1"/>
      </rPr>
      <t xml:space="preserve"> - Medidas Aproximadas -  26,5cm x 26cm x 9cm - cabo</t>
    </r>
    <r>
      <rPr>
        <b/>
        <sz val="12"/>
        <rFont val="Times New Roman"/>
        <family val="1"/>
      </rPr>
      <t xml:space="preserve"> plastificado de 80cm.</t>
    </r>
  </si>
  <si>
    <t>034</t>
  </si>
  <si>
    <r>
      <rPr>
        <b/>
        <sz val="12"/>
        <rFont val="Times New Roman"/>
        <family val="1"/>
      </rPr>
      <t>PACOTÃO DE FRALDA</t>
    </r>
    <r>
      <rPr>
        <sz val="12"/>
        <rFont val="Times New Roman"/>
        <family val="1"/>
      </rPr>
      <t xml:space="preserve"> descartável, tamanho </t>
    </r>
    <r>
      <rPr>
        <b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(10KG a 13Kg), com no mínimo </t>
    </r>
    <r>
      <rPr>
        <b/>
        <sz val="12"/>
        <rFont val="Times New Roman"/>
        <family val="1"/>
      </rPr>
      <t>80 und. Marca Referência indicativa de parâmetro de qualidade: CAPRICHO, equivalente ou de melhor qualidade.</t>
    </r>
  </si>
  <si>
    <t>035</t>
  </si>
  <si>
    <r>
      <rPr>
        <b/>
        <sz val="12"/>
        <rFont val="Times New Roman"/>
        <family val="1"/>
      </rPr>
      <t>PACOTÃO DE FRALDA</t>
    </r>
    <r>
      <rPr>
        <sz val="12"/>
        <rFont val="Times New Roman"/>
        <family val="1"/>
      </rPr>
      <t xml:space="preserve">  descartável, tamanho </t>
    </r>
    <r>
      <rPr>
        <b/>
        <sz val="12"/>
        <rFont val="Times New Roman"/>
        <family val="1"/>
      </rPr>
      <t xml:space="preserve">M </t>
    </r>
    <r>
      <rPr>
        <sz val="12"/>
        <rFont val="Times New Roman"/>
        <family val="1"/>
      </rPr>
      <t xml:space="preserve">(5kg a 10Kg), com no mínimo </t>
    </r>
    <r>
      <rPr>
        <b/>
        <sz val="12"/>
        <rFont val="Times New Roman"/>
        <family val="1"/>
      </rPr>
      <t xml:space="preserve">90 und. Marca Referência indicativa de parâmetro de qualidade: CAPRICHO, equivalente ou de melhor qualidade.
</t>
    </r>
  </si>
  <si>
    <t>036</t>
  </si>
  <si>
    <r>
      <rPr>
        <b/>
        <sz val="12"/>
        <rFont val="Times New Roman"/>
        <family val="1"/>
      </rPr>
      <t>PACOTÃO DE FRALDA</t>
    </r>
    <r>
      <rPr>
        <sz val="12"/>
        <rFont val="Times New Roman"/>
        <family val="1"/>
      </rPr>
      <t xml:space="preserve">  descartável, tamanho </t>
    </r>
    <r>
      <rPr>
        <b/>
        <sz val="12"/>
        <rFont val="Times New Roman"/>
        <family val="1"/>
      </rPr>
      <t xml:space="preserve">XXG </t>
    </r>
    <r>
      <rPr>
        <sz val="12"/>
        <rFont val="Times New Roman"/>
        <family val="1"/>
      </rPr>
      <t>(15kg a 25Kg)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com no mínimo </t>
    </r>
    <r>
      <rPr>
        <b/>
        <sz val="12"/>
        <rFont val="Times New Roman"/>
        <family val="1"/>
      </rPr>
      <t xml:space="preserve">54  und. Marca Referência indicativa de parâmetro de qualidade: CAPRICHO, equivalente ou de melhor qualidade.
</t>
    </r>
  </si>
  <si>
    <t>037</t>
  </si>
  <si>
    <r>
      <rPr>
        <b/>
        <sz val="12"/>
        <rFont val="Times New Roman"/>
        <family val="1"/>
      </rPr>
      <t>PALHA DE AÇO</t>
    </r>
    <r>
      <rPr>
        <sz val="12"/>
        <rFont val="Times New Roman"/>
        <family val="1"/>
      </rPr>
      <t xml:space="preserve"> - (pacote c/25g) . </t>
    </r>
    <r>
      <rPr>
        <b/>
        <sz val="12"/>
        <rFont val="Times New Roman"/>
        <family val="1"/>
      </rPr>
      <t>Marca Referência indicativa de parâmetro de qualidade: ASSOLAN , equivalente ou de melhor qualidade.</t>
    </r>
  </si>
  <si>
    <t>038</t>
  </si>
  <si>
    <r>
      <rPr>
        <b/>
        <sz val="12"/>
        <rFont val="Times New Roman"/>
        <family val="1"/>
      </rPr>
      <t>PANO PARA LIMPEZA DE CHÃO</t>
    </r>
    <r>
      <rPr>
        <sz val="12"/>
        <rFont val="Times New Roman"/>
        <family val="1"/>
      </rPr>
      <t>, saco alvejado, reforçado e com medidas mínimas de 70x50 cm, tecido 100% algodão.</t>
    </r>
  </si>
  <si>
    <t>039</t>
  </si>
  <si>
    <r>
      <rPr>
        <b/>
        <sz val="12"/>
        <rFont val="Times New Roman"/>
        <family val="1"/>
      </rPr>
      <t>PANO DE PRATO</t>
    </r>
    <r>
      <rPr>
        <sz val="12"/>
        <rFont val="Times New Roman"/>
        <family val="1"/>
      </rPr>
      <t xml:space="preserve"> 100% algodão, </t>
    </r>
    <r>
      <rPr>
        <b/>
        <sz val="12"/>
        <rFont val="Times New Roman"/>
        <family val="1"/>
      </rPr>
      <t>com bainha, SEM ESTAMPA,</t>
    </r>
    <r>
      <rPr>
        <sz val="12"/>
        <rFont val="Times New Roman"/>
        <family val="1"/>
      </rPr>
      <t xml:space="preserve"> medidas mínimas  </t>
    </r>
    <r>
      <rPr>
        <b/>
        <sz val="12"/>
        <rFont val="Times New Roman"/>
        <family val="1"/>
      </rPr>
      <t>45x65 cm</t>
    </r>
  </si>
  <si>
    <t>040</t>
  </si>
  <si>
    <t>Rolo</t>
  </si>
  <si>
    <r>
      <rPr>
        <b/>
        <sz val="12"/>
        <rFont val="Times New Roman"/>
        <family val="1"/>
      </rPr>
      <t>PAPEL FILME</t>
    </r>
    <r>
      <rPr>
        <sz val="12"/>
        <rFont val="Times New Roman"/>
        <family val="1"/>
      </rPr>
      <t xml:space="preserve"> - filme PVC, culinário para alimentos transparentes – </t>
    </r>
    <r>
      <rPr>
        <b/>
        <sz val="12"/>
        <rFont val="Times New Roman"/>
        <family val="1"/>
      </rPr>
      <t>medidas aproximadas 28 cm x 300metros.</t>
    </r>
  </si>
  <si>
    <t>041</t>
  </si>
  <si>
    <r>
      <rPr>
        <b/>
        <sz val="12"/>
        <rFont val="Times New Roman"/>
        <family val="1"/>
      </rPr>
      <t>PAPEL HIGIÊNICO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FOLHA DUPLA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100% fibra celulósica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pacotes de 4 unidades, com as medidas 30mx10cm.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Marca Referência indicativa de parâmetro de qualidade: TOILET, equivalente ou de melhor qualidade.</t>
    </r>
  </si>
  <si>
    <t>042</t>
  </si>
  <si>
    <r>
      <rPr>
        <b/>
        <sz val="12"/>
        <rFont val="Times New Roman"/>
        <family val="1"/>
      </rPr>
      <t>PAPEL TOALHA</t>
    </r>
    <r>
      <rPr>
        <sz val="12"/>
        <rFont val="Times New Roman"/>
        <family val="1"/>
      </rPr>
      <t xml:space="preserve"> Interfolha</t>
    </r>
    <r>
      <rPr>
        <b/>
        <sz val="12"/>
        <rFont val="Times New Roman"/>
        <family val="1"/>
      </rPr>
      <t xml:space="preserve"> extra branco,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para secagem das  mãos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2 dobras</t>
    </r>
    <r>
      <rPr>
        <sz val="12"/>
        <rFont val="Times New Roman"/>
        <family val="1"/>
      </rPr>
      <t xml:space="preserve"> 22,5x21cm, </t>
    </r>
    <r>
      <rPr>
        <b/>
        <sz val="12"/>
        <rFont val="Times New Roman"/>
        <family val="1"/>
      </rPr>
      <t>pacote com 1.000 folhas.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Marca Referência indicativa de parâmetro de qualidade: BELIPEL, equivalente ou de melhor qualidade.</t>
    </r>
  </si>
  <si>
    <t>043</t>
  </si>
  <si>
    <r>
      <rPr>
        <b/>
        <sz val="12"/>
        <rFont val="Times New Roman"/>
        <family val="1"/>
      </rPr>
      <t>PILHA ALCALINA 1,5V TIPO AA</t>
    </r>
    <r>
      <rPr>
        <sz val="12"/>
        <rFont val="Times New Roman"/>
        <family val="1"/>
      </rPr>
      <t xml:space="preserve">, validade mínima de 24 meses, acondicionadas em </t>
    </r>
    <r>
      <rPr>
        <b/>
        <sz val="12"/>
        <rFont val="Times New Roman"/>
        <family val="1"/>
      </rPr>
      <t>cartelas de 4 unidades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Marca Referência indicativa de parâmetro de qualidade: RAYOVAC, equivalente ou de melhor qualidade.</t>
    </r>
  </si>
  <si>
    <t>044</t>
  </si>
  <si>
    <r>
      <rPr>
        <b/>
        <sz val="12"/>
        <rFont val="Times New Roman"/>
        <family val="1"/>
      </rPr>
      <t>PILHA ALCALINA 1,5V TIPO AAA</t>
    </r>
    <r>
      <rPr>
        <sz val="12"/>
        <rFont val="Times New Roman"/>
        <family val="1"/>
      </rPr>
      <t xml:space="preserve">, validade mínima de 24 meses, acondicionadas em </t>
    </r>
    <r>
      <rPr>
        <b/>
        <sz val="12"/>
        <rFont val="Times New Roman"/>
        <family val="1"/>
      </rPr>
      <t>cartelas de 4 unidades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Marca Referência indicativa de parâmetro de qualidade: RAYOVAC, equivalente ou de melhor qualidade.</t>
    </r>
  </si>
  <si>
    <t>045</t>
  </si>
  <si>
    <r>
      <rPr>
        <b/>
        <sz val="12"/>
        <rFont val="Times New Roman"/>
        <family val="1"/>
      </rPr>
      <t>PRATO DESCARTÁVEL</t>
    </r>
    <r>
      <rPr>
        <sz val="12"/>
        <rFont val="Times New Roman"/>
        <family val="1"/>
      </rPr>
      <t xml:space="preserve"> - diâmetro de </t>
    </r>
    <r>
      <rPr>
        <b/>
        <sz val="12"/>
        <rFont val="Times New Roman"/>
        <family val="1"/>
      </rPr>
      <t>15cm</t>
    </r>
    <r>
      <rPr>
        <sz val="12"/>
        <rFont val="Times New Roman"/>
        <family val="1"/>
      </rPr>
      <t xml:space="preserve">, em poliestireno, </t>
    </r>
    <r>
      <rPr>
        <b/>
        <sz val="12"/>
        <rFont val="Times New Roman"/>
        <family val="1"/>
      </rPr>
      <t>embalagem com 10 unidades.</t>
    </r>
  </si>
  <si>
    <t>046</t>
  </si>
  <si>
    <r>
      <rPr>
        <b/>
        <sz val="12"/>
        <rFont val="Times New Roman"/>
        <family val="1"/>
      </rPr>
      <t>RODO DE PLÁSTICO DUPLO 40cm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corpo em plástico</t>
    </r>
    <r>
      <rPr>
        <sz val="12"/>
        <rFont val="Times New Roman"/>
        <family val="1"/>
      </rPr>
      <t xml:space="preserve"> com aproximadamente 40 cm, </t>
    </r>
    <r>
      <rPr>
        <b/>
        <sz val="12"/>
        <rFont val="Times New Roman"/>
        <family val="1"/>
      </rPr>
      <t>borracha dupla em EVA</t>
    </r>
    <r>
      <rPr>
        <sz val="12"/>
        <rFont val="Times New Roman"/>
        <family val="1"/>
      </rPr>
      <t xml:space="preserve">, acompanha </t>
    </r>
    <r>
      <rPr>
        <b/>
        <sz val="12"/>
        <rFont val="Times New Roman"/>
        <family val="1"/>
      </rPr>
      <t>cabo plastificado</t>
    </r>
    <r>
      <rPr>
        <sz val="12"/>
        <rFont val="Times New Roman"/>
        <family val="1"/>
      </rPr>
      <t xml:space="preserve"> 1,20 m.</t>
    </r>
  </si>
  <si>
    <t>047</t>
  </si>
  <si>
    <r>
      <rPr>
        <b/>
        <sz val="12"/>
        <rFont val="Times New Roman"/>
        <family val="1"/>
      </rPr>
      <t>RODO DE PLÁSTICO DUPLO</t>
    </r>
    <r>
      <rPr>
        <sz val="12"/>
        <rFont val="Times New Roman"/>
        <family val="1"/>
      </rPr>
      <t xml:space="preserve"> 60cm - </t>
    </r>
    <r>
      <rPr>
        <b/>
        <sz val="12"/>
        <rFont val="Times New Roman"/>
        <family val="1"/>
      </rPr>
      <t>corpo em plástico</t>
    </r>
    <r>
      <rPr>
        <sz val="12"/>
        <rFont val="Times New Roman"/>
        <family val="1"/>
      </rPr>
      <t xml:space="preserve"> com aproximadamente 60 cm </t>
    </r>
    <r>
      <rPr>
        <b/>
        <sz val="12"/>
        <rFont val="Times New Roman"/>
        <family val="1"/>
      </rPr>
      <t>borracha dupla em EVA,</t>
    </r>
    <r>
      <rPr>
        <sz val="12"/>
        <rFont val="Times New Roman"/>
        <family val="1"/>
      </rPr>
      <t xml:space="preserve"> acompanha </t>
    </r>
    <r>
      <rPr>
        <b/>
        <sz val="12"/>
        <rFont val="Times New Roman"/>
        <family val="1"/>
      </rPr>
      <t>cabo plastificado</t>
    </r>
    <r>
      <rPr>
        <sz val="12"/>
        <rFont val="Times New Roman"/>
        <family val="1"/>
      </rPr>
      <t xml:space="preserve"> 1,20 m</t>
    </r>
  </si>
  <si>
    <t>048</t>
  </si>
  <si>
    <r>
      <rPr>
        <b/>
        <sz val="12"/>
        <rFont val="Times New Roman"/>
        <family val="1"/>
      </rPr>
      <t>SABÃO PASTOSO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(embalagem de 500g). Marca Referência indicativa de parâmetro de qualidade: TRADICIONAL, equivalente ou de melhor qualidade.</t>
    </r>
  </si>
  <si>
    <t>049</t>
  </si>
  <si>
    <r>
      <rPr>
        <b/>
        <sz val="12"/>
        <color indexed="8"/>
        <rFont val="Times New Roman"/>
        <family val="1"/>
      </rPr>
      <t>SABONETE LÍQUIDO</t>
    </r>
    <r>
      <rPr>
        <sz val="12"/>
        <color indexed="8"/>
        <rFont val="Times New Roman"/>
        <family val="1"/>
      </rPr>
      <t xml:space="preserve"> cremoso para higienização das mãos, biodegradável e PH neutro, de excelente qualidade, registrado no Ministério da Saúde (Anvisa), de alta viscosidade, pronto para uso; </t>
    </r>
    <r>
      <rPr>
        <b/>
        <sz val="12"/>
        <color indexed="8"/>
        <rFont val="Times New Roman"/>
        <family val="1"/>
      </rPr>
      <t>embalagem com 05 litros</t>
    </r>
    <r>
      <rPr>
        <sz val="12"/>
        <color indexed="8"/>
        <rFont val="Times New Roman"/>
        <family val="1"/>
      </rPr>
      <t xml:space="preserve">, aroma ERVA DOCE. Validade mínima  remanescente de 12 meses, a contar da data da entrega. </t>
    </r>
    <r>
      <rPr>
        <b/>
        <sz val="12"/>
        <color indexed="8"/>
        <rFont val="Times New Roman"/>
        <family val="1"/>
      </rPr>
      <t>Marca Referência indicativa de parâmetro de qualidade: PREMISSE, equivalente ou de melhor qualidade.</t>
    </r>
  </si>
  <si>
    <t>050</t>
  </si>
  <si>
    <r>
      <rPr>
        <b/>
        <sz val="12"/>
        <color indexed="8"/>
        <rFont val="Times New Roman"/>
        <family val="1"/>
      </rPr>
      <t>SABONETE LÍQUIDO INFANTIL</t>
    </r>
    <r>
      <rPr>
        <sz val="12"/>
        <color indexed="8"/>
        <rFont val="Times New Roman"/>
        <family val="1"/>
      </rPr>
      <t xml:space="preserve">  glicerinado, hipoalergenico testado dermatologicamente, fragancias suaves, </t>
    </r>
    <r>
      <rPr>
        <b/>
        <sz val="12"/>
        <color indexed="8"/>
        <rFont val="Times New Roman"/>
        <family val="1"/>
      </rPr>
      <t>embalagem de 250ml com valvula pump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Marca Referência indicativa de parâmetro de qualidade: TRALALÁ , equivalente ou de melhor qualidade.</t>
    </r>
  </si>
  <si>
    <t>051</t>
  </si>
  <si>
    <r>
      <t xml:space="preserve">SABÃO EM PÓ </t>
    </r>
    <r>
      <rPr>
        <sz val="12"/>
        <color indexed="8"/>
        <rFont val="Times New Roman"/>
        <family val="1"/>
      </rPr>
      <t>acondicionado em embalagens com no</t>
    </r>
    <r>
      <rPr>
        <b/>
        <sz val="12"/>
        <color indexed="8"/>
        <rFont val="Times New Roman"/>
        <family val="1"/>
      </rPr>
      <t xml:space="preserve"> mínimo 2 kg</t>
    </r>
    <r>
      <rPr>
        <sz val="12"/>
        <color indexed="8"/>
        <rFont val="Times New Roman"/>
        <family val="1"/>
      </rPr>
      <t>, prazo de validade mínima de 12 meses contados da data de entrega.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Marca Referência indicativa de parâmetro de qualidade: SURF, equivalente ou de melhor qualidade</t>
    </r>
  </si>
  <si>
    <t>052</t>
  </si>
  <si>
    <r>
      <rPr>
        <b/>
        <sz val="12"/>
        <color indexed="8"/>
        <rFont val="Times New Roman"/>
        <family val="1"/>
      </rPr>
      <t>SACO PARA LIXO REFORÇADO</t>
    </r>
    <r>
      <rPr>
        <sz val="12"/>
        <color indexed="8"/>
        <rFont val="Times New Roman"/>
        <family val="1"/>
      </rPr>
      <t xml:space="preserve">, capacidade para </t>
    </r>
    <r>
      <rPr>
        <b/>
        <sz val="12"/>
        <color indexed="8"/>
        <rFont val="Times New Roman"/>
        <family val="1"/>
      </rPr>
      <t xml:space="preserve">30L </t>
    </r>
    <r>
      <rPr>
        <sz val="12"/>
        <color indexed="8"/>
        <rFont val="Times New Roman"/>
        <family val="1"/>
      </rPr>
      <t xml:space="preserve">Medidas 59x62x0,03 -  </t>
    </r>
    <r>
      <rPr>
        <b/>
        <sz val="12"/>
        <color indexed="8"/>
        <rFont val="Times New Roman"/>
        <family val="1"/>
      </rPr>
      <t>PACOTE COM 100 UNIDADES</t>
    </r>
  </si>
  <si>
    <t>053</t>
  </si>
  <si>
    <r>
      <rPr>
        <b/>
        <sz val="12"/>
        <color indexed="8"/>
        <rFont val="Times New Roman"/>
        <family val="1"/>
      </rPr>
      <t>SACO PARA LIXO REFORÇADO</t>
    </r>
    <r>
      <rPr>
        <sz val="12"/>
        <color indexed="8"/>
        <rFont val="Times New Roman"/>
        <family val="1"/>
      </rPr>
      <t xml:space="preserve">,capacidade para </t>
    </r>
    <r>
      <rPr>
        <b/>
        <sz val="12"/>
        <color indexed="8"/>
        <rFont val="Times New Roman"/>
        <family val="1"/>
      </rPr>
      <t xml:space="preserve">50L </t>
    </r>
    <r>
      <rPr>
        <sz val="12"/>
        <color indexed="8"/>
        <rFont val="Times New Roman"/>
        <family val="1"/>
      </rPr>
      <t xml:space="preserve">Medidas 63x80x0,03.- </t>
    </r>
    <r>
      <rPr>
        <b/>
        <sz val="12"/>
        <color indexed="8"/>
        <rFont val="Times New Roman"/>
        <family val="1"/>
      </rPr>
      <t>PACOTE COM 100 UNIDADES</t>
    </r>
  </si>
  <si>
    <t>054</t>
  </si>
  <si>
    <r>
      <rPr>
        <b/>
        <sz val="12"/>
        <color indexed="8"/>
        <rFont val="Times New Roman"/>
        <family val="1"/>
      </rPr>
      <t>SACO PARA LIXO REFORÇADO</t>
    </r>
    <r>
      <rPr>
        <sz val="12"/>
        <color indexed="8"/>
        <rFont val="Times New Roman"/>
        <family val="1"/>
      </rPr>
      <t xml:space="preserve"> capacidade para </t>
    </r>
    <r>
      <rPr>
        <b/>
        <sz val="12"/>
        <color indexed="8"/>
        <rFont val="Times New Roman"/>
        <family val="1"/>
      </rPr>
      <t>100L</t>
    </r>
    <r>
      <rPr>
        <sz val="12"/>
        <color indexed="8"/>
        <rFont val="Times New Roman"/>
        <family val="1"/>
      </rPr>
      <t xml:space="preserve"> Medidas70x80x0,05. </t>
    </r>
    <r>
      <rPr>
        <b/>
        <sz val="12"/>
        <color indexed="8"/>
        <rFont val="Times New Roman"/>
        <family val="1"/>
      </rPr>
      <t>PACOTE COM 100 UNIDADES</t>
    </r>
  </si>
  <si>
    <t>055</t>
  </si>
  <si>
    <r>
      <rPr>
        <b/>
        <sz val="12"/>
        <color indexed="8"/>
        <rFont val="Times New Roman"/>
        <family val="1"/>
      </rPr>
      <t>SACO PARA LIXO REFORÇADO</t>
    </r>
    <r>
      <rPr>
        <sz val="12"/>
        <color indexed="8"/>
        <rFont val="Times New Roman"/>
        <family val="1"/>
      </rPr>
      <t xml:space="preserve"> capacidade para </t>
    </r>
    <r>
      <rPr>
        <b/>
        <sz val="12"/>
        <color indexed="8"/>
        <rFont val="Times New Roman"/>
        <family val="1"/>
      </rPr>
      <t>200</t>
    </r>
    <r>
      <rPr>
        <sz val="12"/>
        <color indexed="8"/>
        <rFont val="Times New Roman"/>
        <family val="1"/>
      </rPr>
      <t xml:space="preserve">L. Medidas  85x100x0,06. </t>
    </r>
    <r>
      <rPr>
        <b/>
        <sz val="12"/>
        <color indexed="8"/>
        <rFont val="Times New Roman"/>
        <family val="1"/>
      </rPr>
      <t>PACOTE COM 100 UNIDADES</t>
    </r>
  </si>
  <si>
    <t>056</t>
  </si>
  <si>
    <t>057</t>
  </si>
  <si>
    <t>058</t>
  </si>
  <si>
    <r>
      <rPr>
        <b/>
        <sz val="12"/>
        <rFont val="Times New Roman"/>
        <family val="1"/>
      </rPr>
      <t>SAPONÁCEO MULTIUSO CREMOSO,</t>
    </r>
    <r>
      <rPr>
        <sz val="12"/>
        <rFont val="Times New Roman"/>
        <family val="1"/>
      </rPr>
      <t xml:space="preserve"> original, </t>
    </r>
    <r>
      <rPr>
        <b/>
        <sz val="12"/>
        <rFont val="Times New Roman"/>
        <family val="1"/>
      </rPr>
      <t>embalagem de  450 ml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Marca Referência indicativa de parâmetro de qualidade: BOMBRIL, equivalente ou de melhor qualidade</t>
    </r>
  </si>
  <si>
    <t>059</t>
  </si>
  <si>
    <r>
      <rPr>
        <b/>
        <sz val="12"/>
        <rFont val="Times New Roman"/>
        <family val="1"/>
      </rPr>
      <t>SHAMPOO INFANTIL</t>
    </r>
    <r>
      <rPr>
        <sz val="12"/>
        <rFont val="Times New Roman"/>
        <family val="1"/>
      </rPr>
      <t>, hipoalergênico, testado demartologicamente, que não provoca lágrimas, para todos os tipos de cabelo. Com validade mínima de 12 meses a contar da data da entrega do produto.</t>
    </r>
    <r>
      <rPr>
        <b/>
        <sz val="12"/>
        <rFont val="Times New Roman"/>
        <family val="1"/>
      </rPr>
      <t xml:space="preserve"> Embalagem de 500 ml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>Marca Referência indicativa de parâmetro de qualidade: LORYS KIDS , equivalente ou de melhor qualidade.</t>
    </r>
  </si>
  <si>
    <t>060</t>
  </si>
  <si>
    <r>
      <rPr>
        <b/>
        <sz val="12"/>
        <rFont val="Times New Roman"/>
        <family val="1"/>
      </rPr>
      <t>VASSOURA DE PIAÇAVA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chapa 3</t>
    </r>
    <r>
      <rPr>
        <sz val="12"/>
        <rFont val="Times New Roman"/>
        <family val="1"/>
      </rPr>
      <t xml:space="preserve">, cabo de madeira de 1,20m. </t>
    </r>
  </si>
  <si>
    <t>061</t>
  </si>
  <si>
    <r>
      <rPr>
        <b/>
        <sz val="12"/>
        <color indexed="8"/>
        <rFont val="Times New Roman"/>
        <family val="1"/>
      </rPr>
      <t>VASSOURA DE VASCULHAR TETO</t>
    </r>
    <r>
      <rPr>
        <sz val="12"/>
        <color indexed="8"/>
        <rFont val="Times New Roman"/>
        <family val="1"/>
      </rPr>
      <t xml:space="preserve"> - Vassoura de vasculhar teto, </t>
    </r>
    <r>
      <rPr>
        <b/>
        <sz val="12"/>
        <color indexed="8"/>
        <rFont val="Times New Roman"/>
        <family val="1"/>
      </rPr>
      <t>em nylon,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com cabo extensor com no mínimo 2,50 metros.</t>
    </r>
  </si>
  <si>
    <t>HEMI SOLIÇÕES E SERVIÇOS EIRELI</t>
  </si>
  <si>
    <t>MERCADO E AÇOUGUE JG LTDA</t>
  </si>
  <si>
    <t>SÃO MIGUEL ARCANJO DISTRIBUIDOR LTDA</t>
  </si>
  <si>
    <t>BANCO DE PREÇOS</t>
  </si>
  <si>
    <t>APENDICE I AO TERMO DE REFERENCIA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</si>
</sst>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191" fontId="4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/>
    </xf>
    <xf numFmtId="191" fontId="4" fillId="0" borderId="0" xfId="47" applyNumberFormat="1" applyFont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82" fontId="4" fillId="32" borderId="11" xfId="52" applyNumberFormat="1" applyFont="1" applyFill="1" applyBorder="1" applyAlignment="1">
      <alignment horizontal="center" vertical="center" wrapText="1" shrinkToFit="1"/>
      <protection/>
    </xf>
    <xf numFmtId="0" fontId="45" fillId="32" borderId="11" xfId="53" applyFont="1" applyFill="1" applyBorder="1" applyAlignment="1">
      <alignment horizontal="center" vertical="center" wrapText="1"/>
      <protection/>
    </xf>
    <xf numFmtId="0" fontId="4" fillId="32" borderId="11" xfId="51" applyFont="1" applyFill="1" applyBorder="1" applyAlignment="1">
      <alignment horizontal="justify" vertical="justify" wrapText="1" shrinkToFit="1"/>
      <protection/>
    </xf>
    <xf numFmtId="0" fontId="4" fillId="32" borderId="11" xfId="51" applyFont="1" applyFill="1" applyBorder="1" applyAlignment="1">
      <alignment horizontal="center" vertical="center" wrapText="1"/>
      <protection/>
    </xf>
    <xf numFmtId="3" fontId="45" fillId="32" borderId="11" xfId="0" applyNumberFormat="1" applyFont="1" applyFill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wrapText="1"/>
      <protection/>
    </xf>
    <xf numFmtId="3" fontId="4" fillId="32" borderId="11" xfId="52" applyNumberFormat="1" applyFont="1" applyFill="1" applyBorder="1" applyAlignment="1">
      <alignment horizontal="center" vertical="center" wrapText="1"/>
      <protection/>
    </xf>
    <xf numFmtId="0" fontId="4" fillId="32" borderId="11" xfId="52" applyFont="1" applyFill="1" applyBorder="1" applyAlignment="1">
      <alignment horizontal="center" vertical="center" wrapText="1"/>
      <protection/>
    </xf>
    <xf numFmtId="0" fontId="45" fillId="0" borderId="11" xfId="53" applyFont="1" applyBorder="1" applyAlignment="1">
      <alignment horizontal="center" vertical="center" wrapText="1"/>
      <protection/>
    </xf>
    <xf numFmtId="49" fontId="46" fillId="32" borderId="11" xfId="0" applyNumberFormat="1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justify" vertical="justify" wrapText="1"/>
    </xf>
    <xf numFmtId="49" fontId="4" fillId="32" borderId="11" xfId="50" applyNumberFormat="1" applyFont="1" applyFill="1" applyBorder="1" applyAlignment="1">
      <alignment horizontal="center" vertical="center" wrapText="1"/>
      <protection/>
    </xf>
    <xf numFmtId="182" fontId="4" fillId="0" borderId="11" xfId="52" applyNumberFormat="1" applyFont="1" applyBorder="1" applyAlignment="1">
      <alignment horizontal="center" vertical="center" wrapText="1" shrinkToFit="1"/>
      <protection/>
    </xf>
    <xf numFmtId="0" fontId="4" fillId="0" borderId="11" xfId="51" applyFont="1" applyBorder="1" applyAlignment="1">
      <alignment horizontal="justify" vertical="justify" wrapText="1" shrinkToFit="1"/>
      <protection/>
    </xf>
    <xf numFmtId="0" fontId="4" fillId="32" borderId="11" xfId="51" applyFont="1" applyFill="1" applyBorder="1" applyAlignment="1">
      <alignment horizontal="left" vertical="top" wrapText="1" shrinkToFit="1"/>
      <protection/>
    </xf>
    <xf numFmtId="0" fontId="4" fillId="32" borderId="11" xfId="51" applyFont="1" applyFill="1" applyBorder="1" applyAlignment="1">
      <alignment horizontal="left" vertical="center" wrapText="1" shrinkToFit="1"/>
      <protection/>
    </xf>
    <xf numFmtId="0" fontId="5" fillId="32" borderId="11" xfId="51" applyFont="1" applyFill="1" applyBorder="1" applyAlignment="1">
      <alignment horizontal="justify" vertical="justify" wrapText="1" shrinkToFit="1"/>
      <protection/>
    </xf>
    <xf numFmtId="0" fontId="5" fillId="0" borderId="11" xfId="51" applyFont="1" applyBorder="1" applyAlignment="1">
      <alignment horizontal="justify" vertical="justify" wrapText="1" shrinkToFit="1"/>
      <protection/>
    </xf>
    <xf numFmtId="0" fontId="4" fillId="0" borderId="11" xfId="51" applyFont="1" applyBorder="1" applyAlignment="1">
      <alignment horizontal="left" vertical="top" wrapText="1"/>
      <protection/>
    </xf>
    <xf numFmtId="0" fontId="45" fillId="0" borderId="0" xfId="0" applyFont="1" applyAlignment="1">
      <alignment horizontal="justify" vertical="justify" wrapText="1"/>
    </xf>
    <xf numFmtId="0" fontId="45" fillId="32" borderId="11" xfId="0" applyFont="1" applyFill="1" applyBorder="1" applyAlignment="1">
      <alignment horizontal="justify" vertical="justify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justify" wrapText="1"/>
    </xf>
    <xf numFmtId="0" fontId="48" fillId="0" borderId="11" xfId="0" applyFont="1" applyBorder="1" applyAlignment="1">
      <alignment horizontal="justify" vertical="justify" wrapText="1"/>
    </xf>
    <xf numFmtId="0" fontId="45" fillId="32" borderId="11" xfId="51" applyFont="1" applyFill="1" applyBorder="1" applyAlignment="1">
      <alignment horizontal="left" vertical="center" wrapText="1" shrinkToFit="1"/>
      <protection/>
    </xf>
    <xf numFmtId="0" fontId="45" fillId="32" borderId="11" xfId="51" applyFont="1" applyFill="1" applyBorder="1" applyAlignment="1">
      <alignment horizontal="left" vertical="top" wrapText="1" shrinkToFit="1"/>
      <protection/>
    </xf>
    <xf numFmtId="0" fontId="45" fillId="32" borderId="11" xfId="51" applyFont="1" applyFill="1" applyBorder="1" applyAlignment="1">
      <alignment horizontal="justify" vertical="justify" wrapText="1" shrinkToFit="1"/>
      <protection/>
    </xf>
    <xf numFmtId="49" fontId="4" fillId="0" borderId="0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191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_Plan1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85725</xdr:rowOff>
    </xdr:from>
    <xdr:to>
      <xdr:col>3</xdr:col>
      <xdr:colOff>161925</xdr:colOff>
      <xdr:row>5</xdr:row>
      <xdr:rowOff>9525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725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228600</xdr:colOff>
      <xdr:row>11</xdr:row>
      <xdr:rowOff>0</xdr:rowOff>
    </xdr:from>
    <xdr:ext cx="180975" cy="352425"/>
    <xdr:sp fLocksText="0">
      <xdr:nvSpPr>
        <xdr:cNvPr id="2" name="CaixaDeTexto 15"/>
        <xdr:cNvSpPr txBox="1">
          <a:spLocks noChangeArrowheads="1"/>
        </xdr:cNvSpPr>
      </xdr:nvSpPr>
      <xdr:spPr>
        <a:xfrm>
          <a:off x="1485900" y="39528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0975" cy="266700"/>
    <xdr:sp fLocksText="0">
      <xdr:nvSpPr>
        <xdr:cNvPr id="3" name="CaixaDeTexto 16"/>
        <xdr:cNvSpPr txBox="1">
          <a:spLocks noChangeArrowheads="1"/>
        </xdr:cNvSpPr>
      </xdr:nvSpPr>
      <xdr:spPr>
        <a:xfrm>
          <a:off x="1485900" y="5553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0975" cy="266700"/>
    <xdr:sp fLocksText="0">
      <xdr:nvSpPr>
        <xdr:cNvPr id="4" name="CaixaDeTexto 17"/>
        <xdr:cNvSpPr txBox="1">
          <a:spLocks noChangeArrowheads="1"/>
        </xdr:cNvSpPr>
      </xdr:nvSpPr>
      <xdr:spPr>
        <a:xfrm>
          <a:off x="1485900" y="5553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5" name="CaixaDeTexto 18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6" name="CaixaDeTexto 19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7" name="CaixaDeTexto 20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0975" cy="333375"/>
    <xdr:sp fLocksText="0">
      <xdr:nvSpPr>
        <xdr:cNvPr id="8" name="CaixaDeTexto 21"/>
        <xdr:cNvSpPr txBox="1">
          <a:spLocks noChangeArrowheads="1"/>
        </xdr:cNvSpPr>
      </xdr:nvSpPr>
      <xdr:spPr>
        <a:xfrm>
          <a:off x="1485900" y="83534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28</xdr:row>
      <xdr:rowOff>0</xdr:rowOff>
    </xdr:from>
    <xdr:ext cx="180975" cy="266700"/>
    <xdr:sp fLocksText="0">
      <xdr:nvSpPr>
        <xdr:cNvPr id="9" name="CaixaDeTexto 22"/>
        <xdr:cNvSpPr txBox="1">
          <a:spLocks noChangeArrowheads="1"/>
        </xdr:cNvSpPr>
      </xdr:nvSpPr>
      <xdr:spPr>
        <a:xfrm>
          <a:off x="1485900" y="1655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0975" cy="533400"/>
    <xdr:sp fLocksText="0">
      <xdr:nvSpPr>
        <xdr:cNvPr id="10" name="CaixaDeTexto 23"/>
        <xdr:cNvSpPr txBox="1">
          <a:spLocks noChangeArrowheads="1"/>
        </xdr:cNvSpPr>
      </xdr:nvSpPr>
      <xdr:spPr>
        <a:xfrm>
          <a:off x="1485900" y="595312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0975" cy="533400"/>
    <xdr:sp fLocksText="0">
      <xdr:nvSpPr>
        <xdr:cNvPr id="11" name="CaixaDeTexto 24"/>
        <xdr:cNvSpPr txBox="1">
          <a:spLocks noChangeArrowheads="1"/>
        </xdr:cNvSpPr>
      </xdr:nvSpPr>
      <xdr:spPr>
        <a:xfrm>
          <a:off x="1485900" y="595312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12" name="CaixaDeTexto 25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13" name="CaixaDeTexto 26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14" name="CaixaDeTexto 27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0975" cy="352425"/>
    <xdr:sp fLocksText="0">
      <xdr:nvSpPr>
        <xdr:cNvPr id="15" name="CaixaDeTexto 1"/>
        <xdr:cNvSpPr txBox="1">
          <a:spLocks noChangeArrowheads="1"/>
        </xdr:cNvSpPr>
      </xdr:nvSpPr>
      <xdr:spPr>
        <a:xfrm>
          <a:off x="1485900" y="39528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0975" cy="533400"/>
    <xdr:sp fLocksText="0">
      <xdr:nvSpPr>
        <xdr:cNvPr id="16" name="CaixaDeTexto 2"/>
        <xdr:cNvSpPr txBox="1">
          <a:spLocks noChangeArrowheads="1"/>
        </xdr:cNvSpPr>
      </xdr:nvSpPr>
      <xdr:spPr>
        <a:xfrm>
          <a:off x="1485900" y="595312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0975" cy="533400"/>
    <xdr:sp fLocksText="0">
      <xdr:nvSpPr>
        <xdr:cNvPr id="17" name="CaixaDeTexto 3"/>
        <xdr:cNvSpPr txBox="1">
          <a:spLocks noChangeArrowheads="1"/>
        </xdr:cNvSpPr>
      </xdr:nvSpPr>
      <xdr:spPr>
        <a:xfrm>
          <a:off x="1485900" y="595312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18" name="CaixaDeTexto 4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19" name="CaixaDeTexto 5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0975" cy="209550"/>
    <xdr:sp fLocksText="0">
      <xdr:nvSpPr>
        <xdr:cNvPr id="20" name="CaixaDeTexto 6"/>
        <xdr:cNvSpPr txBox="1">
          <a:spLocks noChangeArrowheads="1"/>
        </xdr:cNvSpPr>
      </xdr:nvSpPr>
      <xdr:spPr>
        <a:xfrm>
          <a:off x="1485900" y="75533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0975" cy="333375"/>
    <xdr:sp fLocksText="0">
      <xdr:nvSpPr>
        <xdr:cNvPr id="21" name="CaixaDeTexto 7"/>
        <xdr:cNvSpPr txBox="1">
          <a:spLocks noChangeArrowheads="1"/>
        </xdr:cNvSpPr>
      </xdr:nvSpPr>
      <xdr:spPr>
        <a:xfrm>
          <a:off x="1485900" y="83534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30</xdr:row>
      <xdr:rowOff>0</xdr:rowOff>
    </xdr:from>
    <xdr:ext cx="180975" cy="400050"/>
    <xdr:sp fLocksText="0">
      <xdr:nvSpPr>
        <xdr:cNvPr id="22" name="CaixaDeTexto 8"/>
        <xdr:cNvSpPr txBox="1">
          <a:spLocks noChangeArrowheads="1"/>
        </xdr:cNvSpPr>
      </xdr:nvSpPr>
      <xdr:spPr>
        <a:xfrm>
          <a:off x="1485900" y="1735455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0975" cy="533400"/>
    <xdr:sp fLocksText="0">
      <xdr:nvSpPr>
        <xdr:cNvPr id="23" name="CaixaDeTexto 9"/>
        <xdr:cNvSpPr txBox="1">
          <a:spLocks noChangeArrowheads="1"/>
        </xdr:cNvSpPr>
      </xdr:nvSpPr>
      <xdr:spPr>
        <a:xfrm>
          <a:off x="1485900" y="63531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0975" cy="533400"/>
    <xdr:sp fLocksText="0">
      <xdr:nvSpPr>
        <xdr:cNvPr id="24" name="CaixaDeTexto 10"/>
        <xdr:cNvSpPr txBox="1">
          <a:spLocks noChangeArrowheads="1"/>
        </xdr:cNvSpPr>
      </xdr:nvSpPr>
      <xdr:spPr>
        <a:xfrm>
          <a:off x="1485900" y="63531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25" name="CaixaDeTexto 11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26" name="CaixaDeTexto 12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0975" cy="371475"/>
    <xdr:sp fLocksText="0">
      <xdr:nvSpPr>
        <xdr:cNvPr id="27" name="CaixaDeTexto 13"/>
        <xdr:cNvSpPr txBox="1">
          <a:spLocks noChangeArrowheads="1"/>
        </xdr:cNvSpPr>
      </xdr:nvSpPr>
      <xdr:spPr>
        <a:xfrm>
          <a:off x="1485900" y="103536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80" zoomScaleNormal="80" zoomScaleSheetLayoutView="90" workbookViewId="0" topLeftCell="A61">
      <selection activeCell="U11" sqref="U11"/>
    </sheetView>
  </sheetViews>
  <sheetFormatPr defaultColWidth="9.140625" defaultRowHeight="12.75"/>
  <cols>
    <col min="1" max="1" width="9.7109375" style="6" customWidth="1"/>
    <col min="2" max="2" width="9.140625" style="6" customWidth="1"/>
    <col min="3" max="3" width="7.57421875" style="6" customWidth="1"/>
    <col min="4" max="4" width="90.8515625" style="6" customWidth="1"/>
    <col min="5" max="5" width="14.421875" style="6" hidden="1" customWidth="1"/>
    <col min="6" max="6" width="19.00390625" style="6" hidden="1" customWidth="1"/>
    <col min="7" max="7" width="16.7109375" style="6" hidden="1" customWidth="1"/>
    <col min="8" max="8" width="17.57421875" style="6" hidden="1" customWidth="1"/>
    <col min="9" max="9" width="17.140625" style="6" hidden="1" customWidth="1"/>
    <col min="10" max="10" width="19.57421875" style="6" hidden="1" customWidth="1"/>
    <col min="11" max="11" width="18.00390625" style="6" hidden="1" customWidth="1"/>
    <col min="12" max="12" width="16.28125" style="6" hidden="1" customWidth="1"/>
    <col min="13" max="13" width="15.28125" style="6" customWidth="1"/>
    <col min="14" max="14" width="21.57421875" style="6" customWidth="1"/>
    <col min="15" max="16384" width="9.140625" style="6" customWidth="1"/>
  </cols>
  <sheetData>
    <row r="1" spans="1:14" ht="15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53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customHeight="1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9.25" customHeight="1">
      <c r="A5" s="49" t="s">
        <v>141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22.5" customHeight="1">
      <c r="A7" s="54" t="s">
        <v>7</v>
      </c>
      <c r="B7" s="55"/>
      <c r="C7" s="55"/>
      <c r="D7" s="56"/>
      <c r="E7" s="45" t="s">
        <v>138</v>
      </c>
      <c r="F7" s="46"/>
      <c r="G7" s="45" t="s">
        <v>137</v>
      </c>
      <c r="H7" s="46"/>
      <c r="I7" s="45" t="s">
        <v>139</v>
      </c>
      <c r="J7" s="46"/>
      <c r="K7" s="45" t="s">
        <v>140</v>
      </c>
      <c r="L7" s="46"/>
      <c r="M7" s="45" t="s">
        <v>8</v>
      </c>
      <c r="N7" s="46"/>
    </row>
    <row r="8" spans="1:14" ht="15.75">
      <c r="A8" s="57"/>
      <c r="B8" s="58"/>
      <c r="C8" s="58"/>
      <c r="D8" s="59"/>
      <c r="E8" s="47"/>
      <c r="F8" s="48"/>
      <c r="G8" s="47"/>
      <c r="H8" s="48"/>
      <c r="I8" s="47"/>
      <c r="J8" s="48"/>
      <c r="K8" s="47"/>
      <c r="L8" s="48"/>
      <c r="M8" s="47"/>
      <c r="N8" s="48"/>
    </row>
    <row r="9" spans="1:14" ht="23.25" customHeight="1">
      <c r="A9" s="3" t="s">
        <v>1</v>
      </c>
      <c r="B9" s="4" t="s">
        <v>2</v>
      </c>
      <c r="C9" s="4" t="s">
        <v>6</v>
      </c>
      <c r="D9" s="5" t="s">
        <v>0</v>
      </c>
      <c r="E9" s="7" t="s">
        <v>4</v>
      </c>
      <c r="F9" s="7" t="s">
        <v>5</v>
      </c>
      <c r="G9" s="7" t="s">
        <v>4</v>
      </c>
      <c r="H9" s="7" t="s">
        <v>5</v>
      </c>
      <c r="I9" s="8" t="s">
        <v>4</v>
      </c>
      <c r="J9" s="8" t="s">
        <v>5</v>
      </c>
      <c r="K9" s="10" t="s">
        <v>4</v>
      </c>
      <c r="L9" s="12" t="s">
        <v>5</v>
      </c>
      <c r="M9" s="8" t="s">
        <v>4</v>
      </c>
      <c r="N9" s="8" t="s">
        <v>5</v>
      </c>
    </row>
    <row r="10" spans="1:14" ht="63">
      <c r="A10" s="23" t="s">
        <v>15</v>
      </c>
      <c r="B10" s="24">
        <v>540</v>
      </c>
      <c r="C10" s="15" t="s">
        <v>11</v>
      </c>
      <c r="D10" s="25" t="s">
        <v>16</v>
      </c>
      <c r="E10" s="1">
        <v>6.29</v>
      </c>
      <c r="F10" s="1">
        <f aca="true" t="shared" si="0" ref="F10:F60">B10*E10</f>
        <v>3396.6</v>
      </c>
      <c r="G10" s="1">
        <v>9.62</v>
      </c>
      <c r="H10" s="1">
        <f aca="true" t="shared" si="1" ref="H10:H60">B10*G10</f>
        <v>5194.799999999999</v>
      </c>
      <c r="I10" s="2">
        <v>9.8</v>
      </c>
      <c r="J10" s="2">
        <f>B10*I10</f>
        <v>5292</v>
      </c>
      <c r="K10" s="2">
        <v>5.49</v>
      </c>
      <c r="L10" s="13">
        <f aca="true" t="shared" si="2" ref="L10:L19">B10*K10</f>
        <v>2964.6</v>
      </c>
      <c r="M10" s="2">
        <v>7.8</v>
      </c>
      <c r="N10" s="2">
        <f>B10*M10</f>
        <v>4212</v>
      </c>
    </row>
    <row r="11" spans="1:14" ht="78.75">
      <c r="A11" s="26" t="s">
        <v>17</v>
      </c>
      <c r="B11" s="14">
        <v>270</v>
      </c>
      <c r="C11" s="15" t="s">
        <v>11</v>
      </c>
      <c r="D11" s="16" t="s">
        <v>18</v>
      </c>
      <c r="E11" s="1">
        <v>8.95</v>
      </c>
      <c r="F11" s="1">
        <f t="shared" si="0"/>
        <v>2416.5</v>
      </c>
      <c r="G11" s="1">
        <v>16.16</v>
      </c>
      <c r="H11" s="1">
        <f t="shared" si="1"/>
        <v>4363.2</v>
      </c>
      <c r="I11" s="2">
        <v>17.5</v>
      </c>
      <c r="J11" s="2">
        <f aca="true" t="shared" si="3" ref="J11:J60">B11*I11</f>
        <v>4725</v>
      </c>
      <c r="K11" s="2">
        <v>8.61</v>
      </c>
      <c r="L11" s="13">
        <f t="shared" si="2"/>
        <v>2324.7</v>
      </c>
      <c r="M11" s="2">
        <v>12.81</v>
      </c>
      <c r="N11" s="2">
        <f aca="true" t="shared" si="4" ref="N11:N70">B11*M11</f>
        <v>3458.7000000000003</v>
      </c>
    </row>
    <row r="12" spans="1:14" ht="126">
      <c r="A12" s="23" t="s">
        <v>19</v>
      </c>
      <c r="B12" s="14">
        <v>80</v>
      </c>
      <c r="C12" s="15" t="s">
        <v>11</v>
      </c>
      <c r="D12" s="16" t="s">
        <v>20</v>
      </c>
      <c r="E12" s="1">
        <v>8.39</v>
      </c>
      <c r="F12" s="1">
        <f t="shared" si="0"/>
        <v>671.2</v>
      </c>
      <c r="G12" s="1">
        <v>10.04</v>
      </c>
      <c r="H12" s="1">
        <f t="shared" si="1"/>
        <v>803.1999999999999</v>
      </c>
      <c r="I12" s="2">
        <v>11.5</v>
      </c>
      <c r="J12" s="2">
        <f t="shared" si="3"/>
        <v>920</v>
      </c>
      <c r="K12" s="2">
        <v>7.93</v>
      </c>
      <c r="L12" s="13">
        <f t="shared" si="2"/>
        <v>634.4</v>
      </c>
      <c r="M12" s="2">
        <v>9.47</v>
      </c>
      <c r="N12" s="2">
        <f t="shared" si="4"/>
        <v>757.6</v>
      </c>
    </row>
    <row r="13" spans="1:14" ht="31.5">
      <c r="A13" s="26" t="s">
        <v>21</v>
      </c>
      <c r="B13" s="27">
        <v>50</v>
      </c>
      <c r="C13" s="22" t="s">
        <v>11</v>
      </c>
      <c r="D13" s="28" t="s">
        <v>22</v>
      </c>
      <c r="E13" s="1">
        <v>32.99</v>
      </c>
      <c r="F13" s="1">
        <f t="shared" si="0"/>
        <v>1649.5</v>
      </c>
      <c r="G13" s="1">
        <v>60</v>
      </c>
      <c r="H13" s="1">
        <f t="shared" si="1"/>
        <v>3000</v>
      </c>
      <c r="I13" s="2">
        <v>35</v>
      </c>
      <c r="J13" s="2">
        <f t="shared" si="3"/>
        <v>1750</v>
      </c>
      <c r="K13" s="2">
        <v>0</v>
      </c>
      <c r="L13" s="13">
        <f t="shared" si="2"/>
        <v>0</v>
      </c>
      <c r="M13" s="2">
        <v>42.66</v>
      </c>
      <c r="N13" s="2">
        <f t="shared" si="4"/>
        <v>2133</v>
      </c>
    </row>
    <row r="14" spans="1:14" ht="31.5">
      <c r="A14" s="26" t="s">
        <v>23</v>
      </c>
      <c r="B14" s="14">
        <v>200</v>
      </c>
      <c r="C14" s="15" t="s">
        <v>11</v>
      </c>
      <c r="D14" s="17" t="s">
        <v>24</v>
      </c>
      <c r="E14" s="1">
        <v>25.99</v>
      </c>
      <c r="F14" s="1">
        <f t="shared" si="0"/>
        <v>5198</v>
      </c>
      <c r="G14" s="1">
        <v>31.8</v>
      </c>
      <c r="H14" s="1">
        <f t="shared" si="1"/>
        <v>6360</v>
      </c>
      <c r="I14" s="2">
        <v>42</v>
      </c>
      <c r="J14" s="2">
        <f t="shared" si="3"/>
        <v>8400</v>
      </c>
      <c r="K14" s="2">
        <v>24.69</v>
      </c>
      <c r="L14" s="13">
        <f t="shared" si="2"/>
        <v>4938</v>
      </c>
      <c r="M14" s="2">
        <v>31.12</v>
      </c>
      <c r="N14" s="2">
        <f t="shared" si="4"/>
        <v>6224</v>
      </c>
    </row>
    <row r="15" spans="1:14" ht="31.5">
      <c r="A15" s="23" t="s">
        <v>25</v>
      </c>
      <c r="B15" s="14">
        <v>250</v>
      </c>
      <c r="C15" s="15" t="s">
        <v>11</v>
      </c>
      <c r="D15" s="17" t="s">
        <v>26</v>
      </c>
      <c r="E15" s="1">
        <v>48.86</v>
      </c>
      <c r="F15" s="1">
        <f t="shared" si="0"/>
        <v>12215</v>
      </c>
      <c r="G15" s="1">
        <v>79.4</v>
      </c>
      <c r="H15" s="1">
        <f t="shared" si="1"/>
        <v>19850</v>
      </c>
      <c r="I15" s="2">
        <v>74</v>
      </c>
      <c r="J15" s="2">
        <f t="shared" si="3"/>
        <v>18500</v>
      </c>
      <c r="K15" s="2">
        <v>37.8</v>
      </c>
      <c r="L15" s="13">
        <f t="shared" si="2"/>
        <v>9450</v>
      </c>
      <c r="M15" s="2">
        <v>60.02</v>
      </c>
      <c r="N15" s="2">
        <f t="shared" si="4"/>
        <v>15005</v>
      </c>
    </row>
    <row r="16" spans="1:14" ht="31.5">
      <c r="A16" s="26" t="s">
        <v>27</v>
      </c>
      <c r="B16" s="14">
        <v>150</v>
      </c>
      <c r="C16" s="15" t="s">
        <v>11</v>
      </c>
      <c r="D16" s="17" t="s">
        <v>28</v>
      </c>
      <c r="E16" s="1">
        <v>49.79</v>
      </c>
      <c r="F16" s="1">
        <f t="shared" si="0"/>
        <v>7468.5</v>
      </c>
      <c r="G16" s="1">
        <v>100</v>
      </c>
      <c r="H16" s="1">
        <f t="shared" si="1"/>
        <v>15000</v>
      </c>
      <c r="I16" s="2">
        <v>80</v>
      </c>
      <c r="J16" s="2">
        <f t="shared" si="3"/>
        <v>12000</v>
      </c>
      <c r="K16" s="2">
        <v>32.88</v>
      </c>
      <c r="L16" s="13">
        <f t="shared" si="2"/>
        <v>4932</v>
      </c>
      <c r="M16" s="2">
        <v>65.67</v>
      </c>
      <c r="N16" s="2">
        <f t="shared" si="4"/>
        <v>9850.5</v>
      </c>
    </row>
    <row r="17" spans="1:14" ht="31.5">
      <c r="A17" s="26" t="s">
        <v>29</v>
      </c>
      <c r="B17" s="14">
        <v>35</v>
      </c>
      <c r="C17" s="15" t="s">
        <v>11</v>
      </c>
      <c r="D17" s="29" t="s">
        <v>30</v>
      </c>
      <c r="E17" s="1">
        <v>159</v>
      </c>
      <c r="F17" s="1">
        <f t="shared" si="0"/>
        <v>5565</v>
      </c>
      <c r="G17" s="1">
        <v>119.9</v>
      </c>
      <c r="H17" s="1">
        <f t="shared" si="1"/>
        <v>4196.5</v>
      </c>
      <c r="I17" s="2">
        <v>130</v>
      </c>
      <c r="J17" s="2">
        <f t="shared" si="3"/>
        <v>4550</v>
      </c>
      <c r="K17" s="2">
        <v>90.7</v>
      </c>
      <c r="L17" s="13">
        <f t="shared" si="2"/>
        <v>3174.5</v>
      </c>
      <c r="M17" s="2">
        <v>124.9</v>
      </c>
      <c r="N17" s="2">
        <f t="shared" si="4"/>
        <v>4371.5</v>
      </c>
    </row>
    <row r="18" spans="1:14" ht="63">
      <c r="A18" s="23" t="s">
        <v>31</v>
      </c>
      <c r="B18" s="14">
        <v>840</v>
      </c>
      <c r="C18" s="15" t="s">
        <v>11</v>
      </c>
      <c r="D18" s="16" t="s">
        <v>32</v>
      </c>
      <c r="E18" s="1">
        <v>7.29</v>
      </c>
      <c r="F18" s="1">
        <f t="shared" si="0"/>
        <v>6123.6</v>
      </c>
      <c r="G18" s="1">
        <v>11.18</v>
      </c>
      <c r="H18" s="1">
        <f t="shared" si="1"/>
        <v>9391.199999999999</v>
      </c>
      <c r="I18" s="2">
        <v>10.2</v>
      </c>
      <c r="J18" s="2">
        <f t="shared" si="3"/>
        <v>8568</v>
      </c>
      <c r="K18" s="2">
        <v>6.83</v>
      </c>
      <c r="L18" s="13">
        <f t="shared" si="2"/>
        <v>5737.2</v>
      </c>
      <c r="M18" s="2">
        <v>8.88</v>
      </c>
      <c r="N18" s="2">
        <f t="shared" si="4"/>
        <v>7459.200000000001</v>
      </c>
    </row>
    <row r="19" spans="1:14" ht="78.75">
      <c r="A19" s="26" t="s">
        <v>33</v>
      </c>
      <c r="B19" s="14">
        <v>1120</v>
      </c>
      <c r="C19" s="15" t="s">
        <v>11</v>
      </c>
      <c r="D19" s="30" t="s">
        <v>34</v>
      </c>
      <c r="E19" s="1">
        <v>14.69</v>
      </c>
      <c r="F19" s="1">
        <f t="shared" si="0"/>
        <v>16452.8</v>
      </c>
      <c r="G19" s="1">
        <v>21</v>
      </c>
      <c r="H19" s="1">
        <f t="shared" si="1"/>
        <v>23520</v>
      </c>
      <c r="I19" s="2">
        <v>18</v>
      </c>
      <c r="J19" s="2">
        <f t="shared" si="3"/>
        <v>20160</v>
      </c>
      <c r="K19" s="11">
        <v>16.35</v>
      </c>
      <c r="L19" s="13">
        <f t="shared" si="2"/>
        <v>18312</v>
      </c>
      <c r="M19" s="2">
        <v>17.51</v>
      </c>
      <c r="N19" s="2">
        <f t="shared" si="4"/>
        <v>19611.2</v>
      </c>
    </row>
    <row r="20" spans="1:14" ht="47.25">
      <c r="A20" s="26" t="s">
        <v>35</v>
      </c>
      <c r="B20" s="14">
        <v>100</v>
      </c>
      <c r="C20" s="15" t="s">
        <v>36</v>
      </c>
      <c r="D20" s="31" t="s">
        <v>37</v>
      </c>
      <c r="E20" s="1">
        <v>157.5</v>
      </c>
      <c r="F20" s="1">
        <f t="shared" si="0"/>
        <v>15750</v>
      </c>
      <c r="G20" s="1">
        <v>243.78</v>
      </c>
      <c r="H20" s="1">
        <f t="shared" si="1"/>
        <v>24378</v>
      </c>
      <c r="I20" s="2">
        <v>210</v>
      </c>
      <c r="J20" s="2">
        <f t="shared" si="3"/>
        <v>21000</v>
      </c>
      <c r="K20" s="2">
        <v>149.98</v>
      </c>
      <c r="L20" s="13">
        <f aca="true" t="shared" si="5" ref="L20:L58">B20*K20</f>
        <v>14997.999999999998</v>
      </c>
      <c r="M20" s="2">
        <v>190.32</v>
      </c>
      <c r="N20" s="2">
        <f t="shared" si="4"/>
        <v>19032</v>
      </c>
    </row>
    <row r="21" spans="1:14" ht="31.5">
      <c r="A21" s="23" t="s">
        <v>38</v>
      </c>
      <c r="B21" s="14">
        <v>10</v>
      </c>
      <c r="C21" s="15" t="s">
        <v>36</v>
      </c>
      <c r="D21" s="31" t="s">
        <v>39</v>
      </c>
      <c r="E21" s="1">
        <v>199.5</v>
      </c>
      <c r="F21" s="1">
        <f t="shared" si="0"/>
        <v>1995</v>
      </c>
      <c r="G21" s="1">
        <v>285.14</v>
      </c>
      <c r="H21" s="1">
        <f t="shared" si="1"/>
        <v>2851.3999999999996</v>
      </c>
      <c r="I21" s="2">
        <v>225</v>
      </c>
      <c r="J21" s="2">
        <f t="shared" si="3"/>
        <v>2250</v>
      </c>
      <c r="K21" s="2">
        <v>154</v>
      </c>
      <c r="L21" s="13">
        <f t="shared" si="5"/>
        <v>1540</v>
      </c>
      <c r="M21" s="2">
        <v>215.91</v>
      </c>
      <c r="N21" s="2">
        <f t="shared" si="4"/>
        <v>2159.1</v>
      </c>
    </row>
    <row r="22" spans="1:14" ht="110.25">
      <c r="A22" s="26" t="s">
        <v>40</v>
      </c>
      <c r="B22" s="14">
        <v>960</v>
      </c>
      <c r="C22" s="15" t="s">
        <v>11</v>
      </c>
      <c r="D22" s="30" t="s">
        <v>41</v>
      </c>
      <c r="E22" s="1">
        <v>21.89</v>
      </c>
      <c r="F22" s="1">
        <f t="shared" si="0"/>
        <v>21014.4</v>
      </c>
      <c r="G22" s="1">
        <v>19.98</v>
      </c>
      <c r="H22" s="1">
        <f t="shared" si="1"/>
        <v>19180.8</v>
      </c>
      <c r="I22" s="2">
        <v>20.6</v>
      </c>
      <c r="J22" s="2">
        <f t="shared" si="3"/>
        <v>19776</v>
      </c>
      <c r="K22" s="2">
        <v>18.05</v>
      </c>
      <c r="L22" s="13">
        <f t="shared" si="5"/>
        <v>17328</v>
      </c>
      <c r="M22" s="2">
        <v>20.13</v>
      </c>
      <c r="N22" s="2">
        <f t="shared" si="4"/>
        <v>19324.8</v>
      </c>
    </row>
    <row r="23" spans="1:14" ht="63">
      <c r="A23" s="26" t="s">
        <v>42</v>
      </c>
      <c r="B23" s="14">
        <v>2500</v>
      </c>
      <c r="C23" s="15" t="s">
        <v>11</v>
      </c>
      <c r="D23" s="16" t="s">
        <v>43</v>
      </c>
      <c r="E23" s="1">
        <v>6.7</v>
      </c>
      <c r="F23" s="1">
        <f t="shared" si="0"/>
        <v>16750</v>
      </c>
      <c r="G23" s="1">
        <v>10.06</v>
      </c>
      <c r="H23" s="1">
        <f t="shared" si="1"/>
        <v>25150</v>
      </c>
      <c r="I23" s="2">
        <v>8.9</v>
      </c>
      <c r="J23" s="2">
        <f t="shared" si="3"/>
        <v>22250</v>
      </c>
      <c r="K23" s="2">
        <v>6</v>
      </c>
      <c r="L23" s="13">
        <f t="shared" si="5"/>
        <v>15000</v>
      </c>
      <c r="M23" s="2">
        <v>7.92</v>
      </c>
      <c r="N23" s="2">
        <f t="shared" si="4"/>
        <v>19800</v>
      </c>
    </row>
    <row r="24" spans="1:14" ht="63" customHeight="1">
      <c r="A24" s="23" t="s">
        <v>44</v>
      </c>
      <c r="B24" s="14">
        <v>6000</v>
      </c>
      <c r="C24" s="15" t="s">
        <v>11</v>
      </c>
      <c r="D24" s="16" t="s">
        <v>45</v>
      </c>
      <c r="E24" s="1">
        <v>2.79</v>
      </c>
      <c r="F24" s="1">
        <f t="shared" si="0"/>
        <v>16740</v>
      </c>
      <c r="G24" s="1">
        <v>3.3</v>
      </c>
      <c r="H24" s="1">
        <f t="shared" si="1"/>
        <v>19800</v>
      </c>
      <c r="I24" s="2">
        <v>3.9</v>
      </c>
      <c r="J24" s="2">
        <f t="shared" si="3"/>
        <v>23400</v>
      </c>
      <c r="K24" s="2">
        <v>2.57</v>
      </c>
      <c r="L24" s="13">
        <f t="shared" si="5"/>
        <v>15419.999999999998</v>
      </c>
      <c r="M24" s="2">
        <v>3.14</v>
      </c>
      <c r="N24" s="2">
        <f t="shared" si="4"/>
        <v>18840</v>
      </c>
    </row>
    <row r="25" spans="1:14" ht="47.25">
      <c r="A25" s="26" t="s">
        <v>46</v>
      </c>
      <c r="B25" s="14">
        <v>1000</v>
      </c>
      <c r="C25" s="15" t="s">
        <v>12</v>
      </c>
      <c r="D25" s="16" t="s">
        <v>47</v>
      </c>
      <c r="E25" s="1">
        <v>3.3</v>
      </c>
      <c r="F25" s="1">
        <f t="shared" si="0"/>
        <v>3300</v>
      </c>
      <c r="G25" s="1">
        <v>3.32</v>
      </c>
      <c r="H25" s="1">
        <f t="shared" si="1"/>
        <v>3320</v>
      </c>
      <c r="I25" s="2">
        <v>3.5</v>
      </c>
      <c r="J25" s="2">
        <f t="shared" si="3"/>
        <v>3500</v>
      </c>
      <c r="K25" s="2">
        <v>3.1</v>
      </c>
      <c r="L25" s="13">
        <f t="shared" si="5"/>
        <v>3100</v>
      </c>
      <c r="M25" s="2">
        <v>3.31</v>
      </c>
      <c r="N25" s="2">
        <f t="shared" si="4"/>
        <v>3310</v>
      </c>
    </row>
    <row r="26" spans="1:14" ht="78.75">
      <c r="A26" s="26" t="s">
        <v>48</v>
      </c>
      <c r="B26" s="27">
        <v>640</v>
      </c>
      <c r="C26" s="22" t="s">
        <v>11</v>
      </c>
      <c r="D26" s="32" t="s">
        <v>49</v>
      </c>
      <c r="E26" s="1">
        <v>6.3</v>
      </c>
      <c r="F26" s="1">
        <f t="shared" si="0"/>
        <v>4032</v>
      </c>
      <c r="G26" s="1">
        <v>3.18</v>
      </c>
      <c r="H26" s="1">
        <f t="shared" si="1"/>
        <v>2035.2</v>
      </c>
      <c r="I26" s="2">
        <v>7.4</v>
      </c>
      <c r="J26" s="2">
        <f t="shared" si="3"/>
        <v>4736</v>
      </c>
      <c r="K26" s="2">
        <v>5.95</v>
      </c>
      <c r="L26" s="13">
        <f t="shared" si="5"/>
        <v>3808</v>
      </c>
      <c r="M26" s="2">
        <v>5.71</v>
      </c>
      <c r="N26" s="2">
        <f t="shared" si="4"/>
        <v>3654.4</v>
      </c>
    </row>
    <row r="27" spans="1:14" ht="47.25">
      <c r="A27" s="23" t="s">
        <v>50</v>
      </c>
      <c r="B27" s="27">
        <v>50</v>
      </c>
      <c r="C27" s="22" t="s">
        <v>11</v>
      </c>
      <c r="D27" s="28" t="s">
        <v>51</v>
      </c>
      <c r="E27" s="1">
        <v>5.6</v>
      </c>
      <c r="F27" s="1">
        <f t="shared" si="0"/>
        <v>280</v>
      </c>
      <c r="G27" s="1">
        <v>37.8</v>
      </c>
      <c r="H27" s="1">
        <f t="shared" si="1"/>
        <v>1889.9999999999998</v>
      </c>
      <c r="I27" s="2">
        <v>29.9</v>
      </c>
      <c r="J27" s="2">
        <f t="shared" si="3"/>
        <v>1495</v>
      </c>
      <c r="K27" s="2">
        <v>15</v>
      </c>
      <c r="L27" s="13">
        <f t="shared" si="5"/>
        <v>750</v>
      </c>
      <c r="M27" s="2">
        <v>22.08</v>
      </c>
      <c r="N27" s="2">
        <f t="shared" si="4"/>
        <v>1104</v>
      </c>
    </row>
    <row r="28" spans="1:14" ht="78.75">
      <c r="A28" s="26" t="s">
        <v>52</v>
      </c>
      <c r="B28" s="14">
        <v>2000</v>
      </c>
      <c r="C28" s="15" t="s">
        <v>11</v>
      </c>
      <c r="D28" s="16" t="s">
        <v>53</v>
      </c>
      <c r="E28" s="1">
        <v>3.29</v>
      </c>
      <c r="F28" s="1">
        <f t="shared" si="0"/>
        <v>6580</v>
      </c>
      <c r="G28" s="1">
        <v>2</v>
      </c>
      <c r="H28" s="1">
        <f t="shared" si="1"/>
        <v>4000</v>
      </c>
      <c r="I28" s="2">
        <v>2.7</v>
      </c>
      <c r="J28" s="2">
        <f t="shared" si="3"/>
        <v>5400</v>
      </c>
      <c r="K28" s="2">
        <v>2.7</v>
      </c>
      <c r="L28" s="13">
        <f t="shared" si="5"/>
        <v>5400</v>
      </c>
      <c r="M28" s="2">
        <v>2.67</v>
      </c>
      <c r="N28" s="2">
        <f t="shared" si="4"/>
        <v>5340</v>
      </c>
    </row>
    <row r="29" spans="1:14" ht="31.5">
      <c r="A29" s="23" t="s">
        <v>54</v>
      </c>
      <c r="B29" s="14">
        <v>300</v>
      </c>
      <c r="C29" s="15" t="s">
        <v>11</v>
      </c>
      <c r="D29" s="16" t="s">
        <v>55</v>
      </c>
      <c r="E29" s="1">
        <v>9</v>
      </c>
      <c r="F29" s="1">
        <f t="shared" si="0"/>
        <v>2700</v>
      </c>
      <c r="G29" s="1">
        <v>5.8</v>
      </c>
      <c r="H29" s="1">
        <f t="shared" si="1"/>
        <v>1740</v>
      </c>
      <c r="I29" s="2">
        <v>7.4</v>
      </c>
      <c r="J29" s="2">
        <f t="shared" si="3"/>
        <v>2220</v>
      </c>
      <c r="K29" s="2">
        <v>5.58</v>
      </c>
      <c r="L29" s="13">
        <f t="shared" si="5"/>
        <v>1674</v>
      </c>
      <c r="M29" s="2">
        <v>6.95</v>
      </c>
      <c r="N29" s="2">
        <f t="shared" si="4"/>
        <v>2085</v>
      </c>
    </row>
    <row r="30" spans="1:14" ht="31.5">
      <c r="A30" s="26" t="s">
        <v>56</v>
      </c>
      <c r="B30" s="14">
        <v>1000</v>
      </c>
      <c r="C30" s="15" t="s">
        <v>11</v>
      </c>
      <c r="D30" s="16" t="s">
        <v>57</v>
      </c>
      <c r="E30" s="1">
        <v>4.19</v>
      </c>
      <c r="F30" s="1">
        <f t="shared" si="0"/>
        <v>4190</v>
      </c>
      <c r="G30" s="1">
        <v>9.12</v>
      </c>
      <c r="H30" s="1">
        <f t="shared" si="1"/>
        <v>9120</v>
      </c>
      <c r="I30" s="2">
        <v>8.6</v>
      </c>
      <c r="J30" s="2">
        <f t="shared" si="3"/>
        <v>8600</v>
      </c>
      <c r="K30" s="2">
        <v>4.19</v>
      </c>
      <c r="L30" s="13">
        <f t="shared" si="5"/>
        <v>4190</v>
      </c>
      <c r="M30" s="2">
        <v>6.53</v>
      </c>
      <c r="N30" s="2">
        <f t="shared" si="4"/>
        <v>6530</v>
      </c>
    </row>
    <row r="31" spans="1:14" ht="47.25">
      <c r="A31" s="26" t="s">
        <v>58</v>
      </c>
      <c r="B31" s="14">
        <v>320</v>
      </c>
      <c r="C31" s="15" t="s">
        <v>11</v>
      </c>
      <c r="D31" s="16" t="s">
        <v>59</v>
      </c>
      <c r="E31" s="1">
        <v>4.19</v>
      </c>
      <c r="F31" s="1">
        <f t="shared" si="0"/>
        <v>1340.8000000000002</v>
      </c>
      <c r="G31" s="1">
        <v>6.18</v>
      </c>
      <c r="H31" s="1">
        <f t="shared" si="1"/>
        <v>1977.6</v>
      </c>
      <c r="I31" s="2">
        <v>6.5</v>
      </c>
      <c r="J31" s="2">
        <f t="shared" si="3"/>
        <v>2080</v>
      </c>
      <c r="K31" s="2">
        <v>3.47</v>
      </c>
      <c r="L31" s="13">
        <f t="shared" si="5"/>
        <v>1110.4</v>
      </c>
      <c r="M31" s="2">
        <v>5.09</v>
      </c>
      <c r="N31" s="2">
        <f t="shared" si="4"/>
        <v>1628.8</v>
      </c>
    </row>
    <row r="32" spans="1:14" ht="31.5">
      <c r="A32" s="26" t="s">
        <v>60</v>
      </c>
      <c r="B32" s="27">
        <v>1500</v>
      </c>
      <c r="C32" s="22" t="s">
        <v>11</v>
      </c>
      <c r="D32" s="33" t="s">
        <v>61</v>
      </c>
      <c r="E32" s="1">
        <v>2.49</v>
      </c>
      <c r="F32" s="1">
        <f t="shared" si="0"/>
        <v>3735.0000000000005</v>
      </c>
      <c r="G32" s="1">
        <v>3.38</v>
      </c>
      <c r="H32" s="1">
        <f t="shared" si="1"/>
        <v>5070</v>
      </c>
      <c r="I32" s="2">
        <v>3.5</v>
      </c>
      <c r="J32" s="2">
        <f t="shared" si="3"/>
        <v>5250</v>
      </c>
      <c r="K32" s="2">
        <v>2.38</v>
      </c>
      <c r="L32" s="13">
        <f t="shared" si="5"/>
        <v>3570</v>
      </c>
      <c r="M32" s="2">
        <v>2.94</v>
      </c>
      <c r="N32" s="2">
        <f t="shared" si="4"/>
        <v>4410</v>
      </c>
    </row>
    <row r="33" spans="1:14" ht="47.25">
      <c r="A33" s="23" t="s">
        <v>62</v>
      </c>
      <c r="B33" s="27">
        <v>520</v>
      </c>
      <c r="C33" s="22" t="s">
        <v>11</v>
      </c>
      <c r="D33" s="28" t="s">
        <v>63</v>
      </c>
      <c r="E33" s="1">
        <v>2.49</v>
      </c>
      <c r="F33" s="1">
        <f t="shared" si="0"/>
        <v>1294.8000000000002</v>
      </c>
      <c r="G33" s="1">
        <v>4.98</v>
      </c>
      <c r="H33" s="1">
        <f t="shared" si="1"/>
        <v>2589.6000000000004</v>
      </c>
      <c r="I33" s="2">
        <v>4</v>
      </c>
      <c r="J33" s="2">
        <f t="shared" si="3"/>
        <v>2080</v>
      </c>
      <c r="K33" s="2">
        <v>2.19</v>
      </c>
      <c r="L33" s="13">
        <f t="shared" si="5"/>
        <v>1138.8</v>
      </c>
      <c r="M33" s="2">
        <v>3.42</v>
      </c>
      <c r="N33" s="2">
        <f t="shared" si="4"/>
        <v>1778.3999999999999</v>
      </c>
    </row>
    <row r="34" spans="1:14" ht="47.25">
      <c r="A34" s="26" t="s">
        <v>64</v>
      </c>
      <c r="B34" s="27">
        <v>100</v>
      </c>
      <c r="C34" s="22" t="s">
        <v>11</v>
      </c>
      <c r="D34" s="28" t="s">
        <v>65</v>
      </c>
      <c r="E34" s="1">
        <v>12.99</v>
      </c>
      <c r="F34" s="1">
        <f t="shared" si="0"/>
        <v>1299</v>
      </c>
      <c r="G34" s="1">
        <v>13.98</v>
      </c>
      <c r="H34" s="1">
        <f t="shared" si="1"/>
        <v>1398</v>
      </c>
      <c r="I34" s="2">
        <v>15.5</v>
      </c>
      <c r="J34" s="2">
        <f t="shared" si="3"/>
        <v>1550</v>
      </c>
      <c r="K34" s="2">
        <v>12.89</v>
      </c>
      <c r="L34" s="13">
        <f t="shared" si="5"/>
        <v>1289</v>
      </c>
      <c r="M34" s="2">
        <v>13.84</v>
      </c>
      <c r="N34" s="2">
        <f t="shared" si="4"/>
        <v>1384</v>
      </c>
    </row>
    <row r="35" spans="1:14" ht="47.25">
      <c r="A35" s="26" t="s">
        <v>66</v>
      </c>
      <c r="B35" s="18">
        <v>1520</v>
      </c>
      <c r="C35" s="15" t="s">
        <v>12</v>
      </c>
      <c r="D35" s="34" t="s">
        <v>67</v>
      </c>
      <c r="E35" s="1">
        <v>12.49</v>
      </c>
      <c r="F35" s="1">
        <f t="shared" si="0"/>
        <v>18984.8</v>
      </c>
      <c r="G35" s="1">
        <v>15.38</v>
      </c>
      <c r="H35" s="1">
        <f t="shared" si="1"/>
        <v>23377.600000000002</v>
      </c>
      <c r="I35" s="2">
        <v>16.3</v>
      </c>
      <c r="J35" s="2">
        <f t="shared" si="3"/>
        <v>24776</v>
      </c>
      <c r="K35" s="2">
        <v>0</v>
      </c>
      <c r="L35" s="13">
        <f t="shared" si="5"/>
        <v>0</v>
      </c>
      <c r="M35" s="2">
        <v>14.72</v>
      </c>
      <c r="N35" s="2">
        <f t="shared" si="4"/>
        <v>22374.4</v>
      </c>
    </row>
    <row r="36" spans="1:14" ht="47.25">
      <c r="A36" s="23" t="s">
        <v>68</v>
      </c>
      <c r="B36" s="14">
        <v>1000</v>
      </c>
      <c r="C36" s="15" t="s">
        <v>11</v>
      </c>
      <c r="D36" s="35" t="s">
        <v>69</v>
      </c>
      <c r="E36" s="1">
        <v>3.99</v>
      </c>
      <c r="F36" s="1">
        <f t="shared" si="0"/>
        <v>3990</v>
      </c>
      <c r="G36" s="1">
        <v>5.2</v>
      </c>
      <c r="H36" s="1">
        <f t="shared" si="1"/>
        <v>5200</v>
      </c>
      <c r="I36" s="2">
        <v>5.1</v>
      </c>
      <c r="J36" s="2">
        <f t="shared" si="3"/>
        <v>5100</v>
      </c>
      <c r="K36" s="2">
        <v>3.09</v>
      </c>
      <c r="L36" s="13">
        <f t="shared" si="5"/>
        <v>3090</v>
      </c>
      <c r="M36" s="2">
        <v>4.35</v>
      </c>
      <c r="N36" s="2">
        <f t="shared" si="4"/>
        <v>4350</v>
      </c>
    </row>
    <row r="37" spans="1:14" ht="47.25">
      <c r="A37" s="26" t="s">
        <v>70</v>
      </c>
      <c r="B37" s="14">
        <v>800</v>
      </c>
      <c r="C37" s="15" t="s">
        <v>11</v>
      </c>
      <c r="D37" s="16" t="s">
        <v>71</v>
      </c>
      <c r="E37" s="1">
        <v>5.3</v>
      </c>
      <c r="F37" s="1">
        <f t="shared" si="0"/>
        <v>4240</v>
      </c>
      <c r="G37" s="1">
        <v>9.58</v>
      </c>
      <c r="H37" s="1">
        <f t="shared" si="1"/>
        <v>7664</v>
      </c>
      <c r="I37" s="2">
        <v>8.9</v>
      </c>
      <c r="J37" s="2">
        <f t="shared" si="3"/>
        <v>7120</v>
      </c>
      <c r="K37" s="2">
        <v>8.13</v>
      </c>
      <c r="L37" s="13">
        <f t="shared" si="5"/>
        <v>6504.000000000001</v>
      </c>
      <c r="M37" s="2">
        <v>7.98</v>
      </c>
      <c r="N37" s="2">
        <f t="shared" si="4"/>
        <v>6384</v>
      </c>
    </row>
    <row r="38" spans="1:14" ht="63">
      <c r="A38" s="26" t="s">
        <v>72</v>
      </c>
      <c r="B38" s="14">
        <v>50</v>
      </c>
      <c r="C38" s="15" t="s">
        <v>11</v>
      </c>
      <c r="D38" s="16" t="s">
        <v>73</v>
      </c>
      <c r="E38" s="1">
        <v>390</v>
      </c>
      <c r="F38" s="1">
        <f t="shared" si="0"/>
        <v>19500</v>
      </c>
      <c r="G38" s="1">
        <v>400.2</v>
      </c>
      <c r="H38" s="1">
        <f t="shared" si="1"/>
        <v>20010</v>
      </c>
      <c r="I38" s="2">
        <v>450</v>
      </c>
      <c r="J38" s="2">
        <f t="shared" si="3"/>
        <v>22500</v>
      </c>
      <c r="K38" s="2">
        <v>333.5</v>
      </c>
      <c r="L38" s="13">
        <f t="shared" si="5"/>
        <v>16675</v>
      </c>
      <c r="M38" s="2">
        <v>393.43</v>
      </c>
      <c r="N38" s="2">
        <f t="shared" si="4"/>
        <v>19671.5</v>
      </c>
    </row>
    <row r="39" spans="1:14" ht="31.5">
      <c r="A39" s="23" t="s">
        <v>74</v>
      </c>
      <c r="B39" s="27">
        <v>55</v>
      </c>
      <c r="C39" s="22" t="s">
        <v>11</v>
      </c>
      <c r="D39" s="28" t="s">
        <v>75</v>
      </c>
      <c r="E39" s="1">
        <v>1040</v>
      </c>
      <c r="F39" s="1">
        <f t="shared" si="0"/>
        <v>57200</v>
      </c>
      <c r="G39" s="1">
        <v>799.8</v>
      </c>
      <c r="H39" s="1">
        <f t="shared" si="1"/>
        <v>43989</v>
      </c>
      <c r="I39" s="2">
        <v>738</v>
      </c>
      <c r="J39" s="2">
        <f t="shared" si="3"/>
        <v>40590</v>
      </c>
      <c r="K39" s="2">
        <v>730</v>
      </c>
      <c r="L39" s="13">
        <f t="shared" si="5"/>
        <v>40150</v>
      </c>
      <c r="M39" s="2">
        <v>826.95</v>
      </c>
      <c r="N39" s="2">
        <f t="shared" si="4"/>
        <v>45482.25</v>
      </c>
    </row>
    <row r="40" spans="1:14" ht="110.25">
      <c r="A40" s="26" t="s">
        <v>76</v>
      </c>
      <c r="B40" s="27">
        <v>320</v>
      </c>
      <c r="C40" s="22" t="s">
        <v>11</v>
      </c>
      <c r="D40" s="28" t="s">
        <v>77</v>
      </c>
      <c r="E40" s="1">
        <v>21</v>
      </c>
      <c r="F40" s="1">
        <f t="shared" si="0"/>
        <v>6720</v>
      </c>
      <c r="G40" s="1">
        <v>37.1</v>
      </c>
      <c r="H40" s="1">
        <f t="shared" si="1"/>
        <v>11872</v>
      </c>
      <c r="I40" s="2">
        <v>40</v>
      </c>
      <c r="J40" s="2">
        <f t="shared" si="3"/>
        <v>12800</v>
      </c>
      <c r="K40" s="2">
        <v>26.31</v>
      </c>
      <c r="L40" s="13">
        <f t="shared" si="5"/>
        <v>8419.199999999999</v>
      </c>
      <c r="M40" s="2">
        <v>31.1</v>
      </c>
      <c r="N40" s="2">
        <f t="shared" si="4"/>
        <v>9952</v>
      </c>
    </row>
    <row r="41" spans="1:14" ht="47.25">
      <c r="A41" s="26" t="s">
        <v>78</v>
      </c>
      <c r="B41" s="14">
        <v>100</v>
      </c>
      <c r="C41" s="15" t="s">
        <v>11</v>
      </c>
      <c r="D41" s="16" t="s">
        <v>79</v>
      </c>
      <c r="E41" s="1">
        <v>11.99</v>
      </c>
      <c r="F41" s="1">
        <f t="shared" si="0"/>
        <v>1199</v>
      </c>
      <c r="G41" s="1">
        <v>15.98</v>
      </c>
      <c r="H41" s="1">
        <f t="shared" si="1"/>
        <v>1598</v>
      </c>
      <c r="I41" s="2">
        <v>14.5</v>
      </c>
      <c r="J41" s="2">
        <f t="shared" si="3"/>
        <v>1450</v>
      </c>
      <c r="K41" s="2">
        <v>13.85</v>
      </c>
      <c r="L41" s="13">
        <f t="shared" si="5"/>
        <v>1385</v>
      </c>
      <c r="M41" s="2">
        <v>14.08</v>
      </c>
      <c r="N41" s="2">
        <f t="shared" si="4"/>
        <v>1408</v>
      </c>
    </row>
    <row r="42" spans="1:14" ht="31.5">
      <c r="A42" s="23" t="s">
        <v>80</v>
      </c>
      <c r="B42" s="14">
        <v>60</v>
      </c>
      <c r="C42" s="15" t="s">
        <v>11</v>
      </c>
      <c r="D42" s="30" t="s">
        <v>81</v>
      </c>
      <c r="E42" s="1">
        <v>20.99</v>
      </c>
      <c r="F42" s="1">
        <f t="shared" si="0"/>
        <v>1259.3999999999999</v>
      </c>
      <c r="G42" s="1">
        <v>27.8</v>
      </c>
      <c r="H42" s="1">
        <f t="shared" si="1"/>
        <v>1668</v>
      </c>
      <c r="I42" s="2">
        <v>40</v>
      </c>
      <c r="J42" s="2">
        <f t="shared" si="3"/>
        <v>2400</v>
      </c>
      <c r="K42" s="2">
        <v>0</v>
      </c>
      <c r="L42" s="13">
        <f t="shared" si="5"/>
        <v>0</v>
      </c>
      <c r="M42" s="2">
        <v>29.6</v>
      </c>
      <c r="N42" s="2">
        <f t="shared" si="4"/>
        <v>1776</v>
      </c>
    </row>
    <row r="43" spans="1:14" ht="47.25">
      <c r="A43" s="26" t="s">
        <v>82</v>
      </c>
      <c r="B43" s="14">
        <v>320</v>
      </c>
      <c r="C43" s="15" t="s">
        <v>12</v>
      </c>
      <c r="D43" s="16" t="s">
        <v>83</v>
      </c>
      <c r="E43" s="1">
        <v>71.99</v>
      </c>
      <c r="F43" s="1">
        <f t="shared" si="0"/>
        <v>23036.8</v>
      </c>
      <c r="G43" s="1">
        <v>21.6</v>
      </c>
      <c r="H43" s="1">
        <f t="shared" si="1"/>
        <v>6912</v>
      </c>
      <c r="I43" s="2">
        <v>146</v>
      </c>
      <c r="J43" s="2">
        <f t="shared" si="3"/>
        <v>46720</v>
      </c>
      <c r="K43" s="2">
        <v>33.99</v>
      </c>
      <c r="L43" s="13">
        <f t="shared" si="5"/>
        <v>10876.800000000001</v>
      </c>
      <c r="M43" s="2">
        <v>68.4</v>
      </c>
      <c r="N43" s="2">
        <f t="shared" si="4"/>
        <v>21888</v>
      </c>
    </row>
    <row r="44" spans="1:14" ht="63">
      <c r="A44" s="26" t="s">
        <v>84</v>
      </c>
      <c r="B44" s="14">
        <v>320</v>
      </c>
      <c r="C44" s="15" t="s">
        <v>12</v>
      </c>
      <c r="D44" s="16" t="s">
        <v>85</v>
      </c>
      <c r="E44" s="1">
        <v>71.99</v>
      </c>
      <c r="F44" s="1">
        <f t="shared" si="0"/>
        <v>23036.8</v>
      </c>
      <c r="G44" s="1">
        <v>157.94</v>
      </c>
      <c r="H44" s="1">
        <f t="shared" si="1"/>
        <v>50540.8</v>
      </c>
      <c r="I44" s="2">
        <v>136</v>
      </c>
      <c r="J44" s="2">
        <f t="shared" si="3"/>
        <v>43520</v>
      </c>
      <c r="K44" s="2">
        <v>53.55</v>
      </c>
      <c r="L44" s="13">
        <f t="shared" si="5"/>
        <v>17136</v>
      </c>
      <c r="M44" s="2">
        <v>104.87</v>
      </c>
      <c r="N44" s="2">
        <f t="shared" si="4"/>
        <v>33558.4</v>
      </c>
    </row>
    <row r="45" spans="1:14" ht="63">
      <c r="A45" s="26" t="s">
        <v>86</v>
      </c>
      <c r="B45" s="14">
        <v>100</v>
      </c>
      <c r="C45" s="15" t="s">
        <v>12</v>
      </c>
      <c r="D45" s="16" t="s">
        <v>87</v>
      </c>
      <c r="E45" s="1">
        <v>71.99</v>
      </c>
      <c r="F45" s="1">
        <f t="shared" si="0"/>
        <v>7198.999999999999</v>
      </c>
      <c r="G45" s="1">
        <v>115</v>
      </c>
      <c r="H45" s="1">
        <f t="shared" si="1"/>
        <v>11500</v>
      </c>
      <c r="I45" s="2">
        <v>140</v>
      </c>
      <c r="J45" s="2">
        <f t="shared" si="3"/>
        <v>14000</v>
      </c>
      <c r="K45" s="2">
        <v>34.27</v>
      </c>
      <c r="L45" s="13">
        <f t="shared" si="5"/>
        <v>3427.0000000000005</v>
      </c>
      <c r="M45" s="2">
        <v>90.32</v>
      </c>
      <c r="N45" s="2">
        <f t="shared" si="4"/>
        <v>9032</v>
      </c>
    </row>
    <row r="46" spans="1:14" ht="31.5">
      <c r="A46" s="23" t="s">
        <v>88</v>
      </c>
      <c r="B46" s="14">
        <v>282</v>
      </c>
      <c r="C46" s="15" t="s">
        <v>11</v>
      </c>
      <c r="D46" s="16" t="s">
        <v>89</v>
      </c>
      <c r="E46" s="1">
        <v>2.99</v>
      </c>
      <c r="F46" s="1">
        <f t="shared" si="0"/>
        <v>843.1800000000001</v>
      </c>
      <c r="G46" s="1">
        <v>5</v>
      </c>
      <c r="H46" s="1">
        <f t="shared" si="1"/>
        <v>1410</v>
      </c>
      <c r="I46" s="2">
        <v>3.5</v>
      </c>
      <c r="J46" s="2">
        <f t="shared" si="3"/>
        <v>987</v>
      </c>
      <c r="K46" s="2">
        <v>3.93</v>
      </c>
      <c r="L46" s="13">
        <f t="shared" si="5"/>
        <v>1108.26</v>
      </c>
      <c r="M46" s="2">
        <v>3.86</v>
      </c>
      <c r="N46" s="2">
        <f t="shared" si="4"/>
        <v>1088.52</v>
      </c>
    </row>
    <row r="47" spans="1:14" ht="31.5">
      <c r="A47" s="26" t="s">
        <v>90</v>
      </c>
      <c r="B47" s="14">
        <v>800</v>
      </c>
      <c r="C47" s="15" t="s">
        <v>11</v>
      </c>
      <c r="D47" s="16" t="s">
        <v>91</v>
      </c>
      <c r="E47" s="1">
        <v>9.99</v>
      </c>
      <c r="F47" s="1">
        <f t="shared" si="0"/>
        <v>7992</v>
      </c>
      <c r="G47" s="1">
        <v>9</v>
      </c>
      <c r="H47" s="1">
        <f t="shared" si="1"/>
        <v>7200</v>
      </c>
      <c r="I47" s="2">
        <v>9.5</v>
      </c>
      <c r="J47" s="2">
        <f t="shared" si="3"/>
        <v>7600</v>
      </c>
      <c r="K47" s="2">
        <v>7.8</v>
      </c>
      <c r="L47" s="13">
        <f t="shared" si="5"/>
        <v>6240</v>
      </c>
      <c r="M47" s="2">
        <v>9.07</v>
      </c>
      <c r="N47" s="2">
        <f t="shared" si="4"/>
        <v>7256</v>
      </c>
    </row>
    <row r="48" spans="1:14" ht="15.75" customHeight="1">
      <c r="A48" s="23" t="s">
        <v>92</v>
      </c>
      <c r="B48" s="14">
        <v>700</v>
      </c>
      <c r="C48" s="15" t="s">
        <v>11</v>
      </c>
      <c r="D48" s="16" t="s">
        <v>93</v>
      </c>
      <c r="E48" s="1">
        <v>0</v>
      </c>
      <c r="F48" s="1">
        <f t="shared" si="0"/>
        <v>0</v>
      </c>
      <c r="G48" s="1">
        <v>6</v>
      </c>
      <c r="H48" s="1">
        <f t="shared" si="1"/>
        <v>4200</v>
      </c>
      <c r="I48" s="2">
        <v>8.2</v>
      </c>
      <c r="J48" s="2">
        <f t="shared" si="3"/>
        <v>5739.999999999999</v>
      </c>
      <c r="K48" s="2">
        <v>4.38</v>
      </c>
      <c r="L48" s="13">
        <f t="shared" si="5"/>
        <v>3066</v>
      </c>
      <c r="M48" s="2">
        <v>6.22</v>
      </c>
      <c r="N48" s="2">
        <f t="shared" si="4"/>
        <v>4354</v>
      </c>
    </row>
    <row r="49" spans="1:14" ht="31.5">
      <c r="A49" s="26" t="s">
        <v>94</v>
      </c>
      <c r="B49" s="27">
        <v>300</v>
      </c>
      <c r="C49" s="22" t="s">
        <v>95</v>
      </c>
      <c r="D49" s="28" t="s">
        <v>96</v>
      </c>
      <c r="E49" s="1">
        <v>41</v>
      </c>
      <c r="F49" s="1">
        <f t="shared" si="0"/>
        <v>12300</v>
      </c>
      <c r="G49" s="1">
        <v>62.78</v>
      </c>
      <c r="H49" s="1">
        <f t="shared" si="1"/>
        <v>18834</v>
      </c>
      <c r="I49" s="2">
        <v>58</v>
      </c>
      <c r="J49" s="2">
        <f t="shared" si="3"/>
        <v>17400</v>
      </c>
      <c r="K49" s="2">
        <v>40.04</v>
      </c>
      <c r="L49" s="13">
        <f t="shared" si="5"/>
        <v>12012</v>
      </c>
      <c r="M49" s="2">
        <v>50.46</v>
      </c>
      <c r="N49" s="2">
        <f t="shared" si="4"/>
        <v>15138</v>
      </c>
    </row>
    <row r="50" spans="1:14" ht="47.25">
      <c r="A50" s="26" t="s">
        <v>97</v>
      </c>
      <c r="B50" s="14">
        <v>6000</v>
      </c>
      <c r="C50" s="15" t="s">
        <v>12</v>
      </c>
      <c r="D50" s="16" t="s">
        <v>98</v>
      </c>
      <c r="E50" s="1">
        <v>2.39</v>
      </c>
      <c r="F50" s="1">
        <f t="shared" si="0"/>
        <v>14340</v>
      </c>
      <c r="G50" s="1">
        <v>9.7</v>
      </c>
      <c r="H50" s="1">
        <f t="shared" si="1"/>
        <v>58199.99999999999</v>
      </c>
      <c r="I50" s="2">
        <v>8.6</v>
      </c>
      <c r="J50" s="2">
        <f t="shared" si="3"/>
        <v>51600</v>
      </c>
      <c r="K50" s="2">
        <v>0</v>
      </c>
      <c r="L50" s="13">
        <f t="shared" si="5"/>
        <v>0</v>
      </c>
      <c r="M50" s="2">
        <v>6.9</v>
      </c>
      <c r="N50" s="2">
        <f t="shared" si="4"/>
        <v>41400</v>
      </c>
    </row>
    <row r="51" spans="1:14" ht="47.25">
      <c r="A51" s="23" t="s">
        <v>99</v>
      </c>
      <c r="B51" s="14">
        <v>1000</v>
      </c>
      <c r="C51" s="15" t="s">
        <v>12</v>
      </c>
      <c r="D51" s="16" t="s">
        <v>100</v>
      </c>
      <c r="E51" s="1">
        <v>12.99</v>
      </c>
      <c r="F51" s="1">
        <f t="shared" si="0"/>
        <v>12990</v>
      </c>
      <c r="G51" s="1">
        <v>19</v>
      </c>
      <c r="H51" s="1">
        <f t="shared" si="1"/>
        <v>19000</v>
      </c>
      <c r="I51" s="2">
        <v>20</v>
      </c>
      <c r="J51" s="2">
        <f t="shared" si="3"/>
        <v>20000</v>
      </c>
      <c r="K51" s="2">
        <v>15.08</v>
      </c>
      <c r="L51" s="13">
        <f t="shared" si="5"/>
        <v>15080</v>
      </c>
      <c r="M51" s="2">
        <v>16.77</v>
      </c>
      <c r="N51" s="2">
        <f t="shared" si="4"/>
        <v>16770</v>
      </c>
    </row>
    <row r="52" spans="1:14" ht="47.25">
      <c r="A52" s="26" t="s">
        <v>101</v>
      </c>
      <c r="B52" s="27">
        <v>80</v>
      </c>
      <c r="C52" s="22" t="s">
        <v>11</v>
      </c>
      <c r="D52" s="28" t="s">
        <v>102</v>
      </c>
      <c r="E52" s="1">
        <v>16.89</v>
      </c>
      <c r="F52" s="1">
        <f t="shared" si="0"/>
        <v>1351.2</v>
      </c>
      <c r="G52" s="1">
        <v>19.98</v>
      </c>
      <c r="H52" s="1">
        <f t="shared" si="1"/>
        <v>1598.4</v>
      </c>
      <c r="I52" s="2">
        <v>21</v>
      </c>
      <c r="J52" s="2">
        <f t="shared" si="3"/>
        <v>1680</v>
      </c>
      <c r="K52" s="2">
        <v>13.91</v>
      </c>
      <c r="L52" s="13">
        <f t="shared" si="5"/>
        <v>1112.8</v>
      </c>
      <c r="M52" s="2">
        <v>17.95</v>
      </c>
      <c r="N52" s="2">
        <f t="shared" si="4"/>
        <v>1436</v>
      </c>
    </row>
    <row r="53" spans="1:14" ht="47.25">
      <c r="A53" s="26" t="s">
        <v>103</v>
      </c>
      <c r="B53" s="27">
        <v>160</v>
      </c>
      <c r="C53" s="22" t="s">
        <v>11</v>
      </c>
      <c r="D53" s="28" t="s">
        <v>104</v>
      </c>
      <c r="E53" s="1">
        <v>18.79</v>
      </c>
      <c r="F53" s="1">
        <f t="shared" si="0"/>
        <v>3006.3999999999996</v>
      </c>
      <c r="G53" s="1">
        <v>19.98</v>
      </c>
      <c r="H53" s="1">
        <f t="shared" si="1"/>
        <v>3196.8</v>
      </c>
      <c r="I53" s="2">
        <v>21</v>
      </c>
      <c r="J53" s="2">
        <f t="shared" si="3"/>
        <v>3360</v>
      </c>
      <c r="K53" s="2">
        <v>13.4</v>
      </c>
      <c r="L53" s="13">
        <f t="shared" si="5"/>
        <v>2144</v>
      </c>
      <c r="M53" s="2">
        <v>18.29</v>
      </c>
      <c r="N53" s="2">
        <f t="shared" si="4"/>
        <v>2926.3999999999996</v>
      </c>
    </row>
    <row r="54" spans="1:14" ht="15.75">
      <c r="A54" s="23" t="s">
        <v>105</v>
      </c>
      <c r="B54" s="14">
        <v>300</v>
      </c>
      <c r="C54" s="15" t="s">
        <v>12</v>
      </c>
      <c r="D54" s="30" t="s">
        <v>106</v>
      </c>
      <c r="E54" s="1">
        <v>3.59</v>
      </c>
      <c r="F54" s="1">
        <f t="shared" si="0"/>
        <v>1077</v>
      </c>
      <c r="G54" s="1">
        <v>5.8</v>
      </c>
      <c r="H54" s="1">
        <f t="shared" si="1"/>
        <v>1740</v>
      </c>
      <c r="I54" s="2">
        <v>4.9</v>
      </c>
      <c r="J54" s="2">
        <f t="shared" si="3"/>
        <v>1470</v>
      </c>
      <c r="K54" s="2">
        <v>5.4</v>
      </c>
      <c r="L54" s="13">
        <f t="shared" si="5"/>
        <v>1620</v>
      </c>
      <c r="M54" s="2">
        <v>4.92</v>
      </c>
      <c r="N54" s="2">
        <f t="shared" si="4"/>
        <v>1476</v>
      </c>
    </row>
    <row r="55" spans="1:14" ht="31.5">
      <c r="A55" s="26" t="s">
        <v>107</v>
      </c>
      <c r="B55" s="14">
        <v>80</v>
      </c>
      <c r="C55" s="15" t="s">
        <v>11</v>
      </c>
      <c r="D55" s="16" t="s">
        <v>108</v>
      </c>
      <c r="E55" s="1">
        <v>13</v>
      </c>
      <c r="F55" s="1">
        <f t="shared" si="0"/>
        <v>1040</v>
      </c>
      <c r="G55" s="1">
        <v>16.8</v>
      </c>
      <c r="H55" s="1">
        <f t="shared" si="1"/>
        <v>1344</v>
      </c>
      <c r="I55" s="2">
        <v>16</v>
      </c>
      <c r="J55" s="2">
        <f t="shared" si="3"/>
        <v>1280</v>
      </c>
      <c r="K55" s="2">
        <v>15</v>
      </c>
      <c r="L55" s="13">
        <f t="shared" si="5"/>
        <v>1200</v>
      </c>
      <c r="M55" s="2">
        <v>15.2</v>
      </c>
      <c r="N55" s="2">
        <f t="shared" si="4"/>
        <v>1216</v>
      </c>
    </row>
    <row r="56" spans="1:14" ht="31.5">
      <c r="A56" s="26" t="s">
        <v>109</v>
      </c>
      <c r="B56" s="14">
        <v>80</v>
      </c>
      <c r="C56" s="15" t="s">
        <v>11</v>
      </c>
      <c r="D56" s="16" t="s">
        <v>110</v>
      </c>
      <c r="E56" s="1">
        <v>20</v>
      </c>
      <c r="F56" s="1">
        <f t="shared" si="0"/>
        <v>1600</v>
      </c>
      <c r="G56" s="1">
        <v>22.3</v>
      </c>
      <c r="H56" s="1">
        <f t="shared" si="1"/>
        <v>1784</v>
      </c>
      <c r="I56" s="2">
        <v>21</v>
      </c>
      <c r="J56" s="2">
        <f t="shared" si="3"/>
        <v>1680</v>
      </c>
      <c r="K56" s="2">
        <v>16.21</v>
      </c>
      <c r="L56" s="13">
        <f t="shared" si="5"/>
        <v>1296.8000000000002</v>
      </c>
      <c r="M56" s="2">
        <v>19.88</v>
      </c>
      <c r="N56" s="2">
        <f t="shared" si="4"/>
        <v>1590.3999999999999</v>
      </c>
    </row>
    <row r="57" spans="1:14" ht="31.5">
      <c r="A57" s="23" t="s">
        <v>111</v>
      </c>
      <c r="B57" s="14">
        <v>2520</v>
      </c>
      <c r="C57" s="15" t="s">
        <v>11</v>
      </c>
      <c r="D57" s="16" t="s">
        <v>112</v>
      </c>
      <c r="E57" s="1">
        <v>8.69</v>
      </c>
      <c r="F57" s="1">
        <f t="shared" si="0"/>
        <v>21898.8</v>
      </c>
      <c r="G57" s="1">
        <v>11.44</v>
      </c>
      <c r="H57" s="1">
        <f t="shared" si="1"/>
        <v>28828.8</v>
      </c>
      <c r="I57" s="2">
        <v>10.9</v>
      </c>
      <c r="J57" s="2">
        <f t="shared" si="3"/>
        <v>27468</v>
      </c>
      <c r="K57" s="2">
        <v>10.75</v>
      </c>
      <c r="L57" s="13">
        <f t="shared" si="5"/>
        <v>27090</v>
      </c>
      <c r="M57" s="2">
        <v>10.45</v>
      </c>
      <c r="N57" s="2">
        <f t="shared" si="4"/>
        <v>26334</v>
      </c>
    </row>
    <row r="58" spans="1:14" ht="78.75">
      <c r="A58" s="26" t="s">
        <v>113</v>
      </c>
      <c r="B58" s="14">
        <v>500</v>
      </c>
      <c r="C58" s="15" t="s">
        <v>11</v>
      </c>
      <c r="D58" s="35" t="s">
        <v>114</v>
      </c>
      <c r="E58" s="1">
        <v>31</v>
      </c>
      <c r="F58" s="1">
        <f t="shared" si="0"/>
        <v>15500</v>
      </c>
      <c r="G58" s="1">
        <v>48.4</v>
      </c>
      <c r="H58" s="1">
        <f t="shared" si="1"/>
        <v>24200</v>
      </c>
      <c r="I58" s="2">
        <v>35</v>
      </c>
      <c r="J58" s="2">
        <f t="shared" si="3"/>
        <v>17500</v>
      </c>
      <c r="K58" s="2">
        <v>22.78</v>
      </c>
      <c r="L58" s="13">
        <f t="shared" si="5"/>
        <v>11390</v>
      </c>
      <c r="M58" s="2">
        <v>34.3</v>
      </c>
      <c r="N58" s="2">
        <f t="shared" si="4"/>
        <v>17150</v>
      </c>
    </row>
    <row r="59" spans="1:14" ht="47.25">
      <c r="A59" s="26" t="s">
        <v>115</v>
      </c>
      <c r="B59" s="36">
        <v>600</v>
      </c>
      <c r="C59" s="19" t="s">
        <v>11</v>
      </c>
      <c r="D59" s="37" t="s">
        <v>116</v>
      </c>
      <c r="E59" s="1">
        <v>12.79</v>
      </c>
      <c r="F59" s="1">
        <f t="shared" si="0"/>
        <v>7673.999999999999</v>
      </c>
      <c r="G59" s="1">
        <v>25.8</v>
      </c>
      <c r="H59" s="1">
        <f t="shared" si="1"/>
        <v>15480</v>
      </c>
      <c r="I59" s="2">
        <v>19</v>
      </c>
      <c r="J59" s="2">
        <f t="shared" si="3"/>
        <v>11400</v>
      </c>
      <c r="K59" s="2">
        <v>17.17</v>
      </c>
      <c r="L59" s="13">
        <f>B59*K59</f>
        <v>10302.000000000002</v>
      </c>
      <c r="M59" s="2">
        <v>18.69</v>
      </c>
      <c r="N59" s="2">
        <f t="shared" si="4"/>
        <v>11214</v>
      </c>
    </row>
    <row r="60" spans="1:14" ht="47.25">
      <c r="A60" s="23" t="s">
        <v>117</v>
      </c>
      <c r="B60" s="27">
        <v>800</v>
      </c>
      <c r="C60" s="22" t="s">
        <v>11</v>
      </c>
      <c r="D60" s="38" t="s">
        <v>118</v>
      </c>
      <c r="E60" s="1">
        <v>12.29</v>
      </c>
      <c r="F60" s="1">
        <f t="shared" si="0"/>
        <v>9832</v>
      </c>
      <c r="G60" s="1">
        <v>17.5</v>
      </c>
      <c r="H60" s="1">
        <f t="shared" si="1"/>
        <v>14000</v>
      </c>
      <c r="I60" s="2">
        <v>18</v>
      </c>
      <c r="J60" s="2">
        <f t="shared" si="3"/>
        <v>14400</v>
      </c>
      <c r="K60" s="2">
        <v>16.39</v>
      </c>
      <c r="L60" s="13">
        <f>B60*K60</f>
        <v>13112</v>
      </c>
      <c r="M60" s="2">
        <v>16.05</v>
      </c>
      <c r="N60" s="2">
        <f t="shared" si="4"/>
        <v>12840</v>
      </c>
    </row>
    <row r="61" spans="1:14" s="9" customFormat="1" ht="31.5">
      <c r="A61" s="26" t="s">
        <v>119</v>
      </c>
      <c r="B61" s="20">
        <v>1500</v>
      </c>
      <c r="C61" s="15" t="s">
        <v>12</v>
      </c>
      <c r="D61" s="39" t="s">
        <v>120</v>
      </c>
      <c r="E61" s="1">
        <v>15.9</v>
      </c>
      <c r="F61" s="1">
        <f aca="true" t="shared" si="6" ref="F61:F70">B61*E61</f>
        <v>23850</v>
      </c>
      <c r="G61" s="1">
        <v>61.2</v>
      </c>
      <c r="H61" s="1">
        <f aca="true" t="shared" si="7" ref="H61:H70">B61*G61</f>
        <v>91800</v>
      </c>
      <c r="I61" s="2">
        <v>35</v>
      </c>
      <c r="J61" s="2">
        <f aca="true" t="shared" si="8" ref="J61:J70">B61*I61</f>
        <v>52500</v>
      </c>
      <c r="K61" s="2">
        <v>40.96</v>
      </c>
      <c r="L61" s="13">
        <f aca="true" t="shared" si="9" ref="L61:L70">B61*K61</f>
        <v>61440</v>
      </c>
      <c r="M61" s="2">
        <v>38.27</v>
      </c>
      <c r="N61" s="2">
        <f t="shared" si="4"/>
        <v>57405.00000000001</v>
      </c>
    </row>
    <row r="62" spans="1:14" ht="31.5">
      <c r="A62" s="26" t="s">
        <v>121</v>
      </c>
      <c r="B62" s="20">
        <v>1000</v>
      </c>
      <c r="C62" s="15" t="s">
        <v>12</v>
      </c>
      <c r="D62" s="39" t="s">
        <v>122</v>
      </c>
      <c r="E62" s="1">
        <v>15.9</v>
      </c>
      <c r="F62" s="1">
        <f t="shared" si="6"/>
        <v>15900</v>
      </c>
      <c r="G62" s="1">
        <v>83.8</v>
      </c>
      <c r="H62" s="1">
        <f t="shared" si="7"/>
        <v>83800</v>
      </c>
      <c r="I62" s="2">
        <v>43</v>
      </c>
      <c r="J62" s="2">
        <f t="shared" si="8"/>
        <v>43000</v>
      </c>
      <c r="K62" s="2">
        <v>32.15</v>
      </c>
      <c r="L62" s="13">
        <f t="shared" si="9"/>
        <v>32150</v>
      </c>
      <c r="M62" s="2">
        <v>43.71</v>
      </c>
      <c r="N62" s="2">
        <f t="shared" si="4"/>
        <v>43710</v>
      </c>
    </row>
    <row r="63" spans="1:14" ht="31.5">
      <c r="A63" s="23" t="s">
        <v>123</v>
      </c>
      <c r="B63" s="20">
        <v>1500</v>
      </c>
      <c r="C63" s="15" t="s">
        <v>12</v>
      </c>
      <c r="D63" s="40" t="s">
        <v>124</v>
      </c>
      <c r="E63" s="1">
        <v>79.4</v>
      </c>
      <c r="F63" s="1">
        <f t="shared" si="6"/>
        <v>119100.00000000001</v>
      </c>
      <c r="G63" s="1">
        <v>142.2</v>
      </c>
      <c r="H63" s="1">
        <f t="shared" si="7"/>
        <v>213299.99999999997</v>
      </c>
      <c r="I63" s="2">
        <v>80</v>
      </c>
      <c r="J63" s="2">
        <f t="shared" si="8"/>
        <v>120000</v>
      </c>
      <c r="K63" s="2">
        <v>136</v>
      </c>
      <c r="L63" s="13">
        <f t="shared" si="9"/>
        <v>204000</v>
      </c>
      <c r="M63" s="2">
        <v>109.4</v>
      </c>
      <c r="N63" s="2">
        <f t="shared" si="4"/>
        <v>164100</v>
      </c>
    </row>
    <row r="64" spans="1:14" ht="31.5">
      <c r="A64" s="26" t="s">
        <v>125</v>
      </c>
      <c r="B64" s="21">
        <v>200</v>
      </c>
      <c r="C64" s="15" t="s">
        <v>12</v>
      </c>
      <c r="D64" s="41" t="s">
        <v>126</v>
      </c>
      <c r="E64" s="1">
        <v>140</v>
      </c>
      <c r="F64" s="1">
        <f t="shared" si="6"/>
        <v>28000</v>
      </c>
      <c r="G64" s="1">
        <v>119.8</v>
      </c>
      <c r="H64" s="1">
        <f t="shared" si="7"/>
        <v>23960</v>
      </c>
      <c r="I64" s="2">
        <v>130</v>
      </c>
      <c r="J64" s="2">
        <f t="shared" si="8"/>
        <v>26000</v>
      </c>
      <c r="K64" s="2">
        <v>117</v>
      </c>
      <c r="L64" s="13">
        <f t="shared" si="9"/>
        <v>23400</v>
      </c>
      <c r="M64" s="2">
        <v>126.7</v>
      </c>
      <c r="N64" s="2">
        <f t="shared" si="4"/>
        <v>25340</v>
      </c>
    </row>
    <row r="65" spans="1:14" ht="15.75">
      <c r="A65" s="26" t="s">
        <v>127</v>
      </c>
      <c r="B65" s="14">
        <v>10</v>
      </c>
      <c r="C65" s="15" t="s">
        <v>12</v>
      </c>
      <c r="D65" s="30" t="s">
        <v>13</v>
      </c>
      <c r="E65" s="1">
        <v>73.9</v>
      </c>
      <c r="F65" s="1">
        <f t="shared" si="6"/>
        <v>739</v>
      </c>
      <c r="G65" s="1">
        <v>169</v>
      </c>
      <c r="H65" s="1">
        <f t="shared" si="7"/>
        <v>1690</v>
      </c>
      <c r="I65" s="2">
        <v>143</v>
      </c>
      <c r="J65" s="2">
        <f t="shared" si="8"/>
        <v>1430</v>
      </c>
      <c r="K65" s="2">
        <v>89.3</v>
      </c>
      <c r="L65" s="13">
        <f t="shared" si="9"/>
        <v>893</v>
      </c>
      <c r="M65" s="2">
        <v>118.8</v>
      </c>
      <c r="N65" s="2">
        <f t="shared" si="4"/>
        <v>1188</v>
      </c>
    </row>
    <row r="66" spans="1:14" ht="15.75">
      <c r="A66" s="23" t="s">
        <v>128</v>
      </c>
      <c r="B66" s="14">
        <v>10</v>
      </c>
      <c r="C66" s="15" t="s">
        <v>12</v>
      </c>
      <c r="D66" s="30" t="s">
        <v>14</v>
      </c>
      <c r="E66" s="1">
        <v>73.9</v>
      </c>
      <c r="F66" s="1">
        <f t="shared" si="6"/>
        <v>739</v>
      </c>
      <c r="G66" s="1">
        <v>203.52</v>
      </c>
      <c r="H66" s="1">
        <f t="shared" si="7"/>
        <v>2035.2</v>
      </c>
      <c r="I66" s="2">
        <v>198</v>
      </c>
      <c r="J66" s="2">
        <f t="shared" si="8"/>
        <v>1980</v>
      </c>
      <c r="K66" s="2">
        <v>0</v>
      </c>
      <c r="L66" s="13">
        <f t="shared" si="9"/>
        <v>0</v>
      </c>
      <c r="M66" s="2">
        <v>158.47</v>
      </c>
      <c r="N66" s="2">
        <f t="shared" si="4"/>
        <v>1584.7</v>
      </c>
    </row>
    <row r="67" spans="1:14" ht="31.5" customHeight="1">
      <c r="A67" s="26" t="s">
        <v>129</v>
      </c>
      <c r="B67" s="14">
        <v>1000</v>
      </c>
      <c r="C67" s="22" t="s">
        <v>11</v>
      </c>
      <c r="D67" s="16" t="s">
        <v>130</v>
      </c>
      <c r="E67" s="1">
        <v>5.5</v>
      </c>
      <c r="F67" s="1">
        <f t="shared" si="6"/>
        <v>5500</v>
      </c>
      <c r="G67" s="1">
        <v>24.66</v>
      </c>
      <c r="H67" s="1">
        <f t="shared" si="7"/>
        <v>24660</v>
      </c>
      <c r="I67" s="2">
        <v>24.57</v>
      </c>
      <c r="J67" s="2">
        <f t="shared" si="8"/>
        <v>24570</v>
      </c>
      <c r="K67" s="2">
        <v>14.7</v>
      </c>
      <c r="L67" s="13">
        <f t="shared" si="9"/>
        <v>14700</v>
      </c>
      <c r="M67" s="2">
        <v>17.36</v>
      </c>
      <c r="N67" s="2">
        <f t="shared" si="4"/>
        <v>17360</v>
      </c>
    </row>
    <row r="68" spans="1:14" ht="63">
      <c r="A68" s="26" t="s">
        <v>131</v>
      </c>
      <c r="B68" s="14">
        <v>1120</v>
      </c>
      <c r="C68" s="22" t="s">
        <v>11</v>
      </c>
      <c r="D68" s="16" t="s">
        <v>132</v>
      </c>
      <c r="E68" s="1">
        <v>13.29</v>
      </c>
      <c r="F68" s="1">
        <f t="shared" si="6"/>
        <v>14884.8</v>
      </c>
      <c r="G68" s="1">
        <v>11.68</v>
      </c>
      <c r="H68" s="1">
        <f t="shared" si="7"/>
        <v>13081.6</v>
      </c>
      <c r="I68" s="2">
        <v>19.9</v>
      </c>
      <c r="J68" s="2">
        <f t="shared" si="8"/>
        <v>22288</v>
      </c>
      <c r="K68" s="2">
        <v>14.28</v>
      </c>
      <c r="L68" s="13">
        <f t="shared" si="9"/>
        <v>15993.599999999999</v>
      </c>
      <c r="M68" s="2">
        <v>14.79</v>
      </c>
      <c r="N68" s="2">
        <f t="shared" si="4"/>
        <v>16564.8</v>
      </c>
    </row>
    <row r="69" spans="1:14" ht="15.75">
      <c r="A69" s="23" t="s">
        <v>133</v>
      </c>
      <c r="B69" s="20">
        <v>40</v>
      </c>
      <c r="C69" s="15" t="s">
        <v>11</v>
      </c>
      <c r="D69" s="30" t="s">
        <v>134</v>
      </c>
      <c r="E69" s="1">
        <v>16.35</v>
      </c>
      <c r="F69" s="1">
        <f t="shared" si="6"/>
        <v>654</v>
      </c>
      <c r="G69" s="1">
        <v>24</v>
      </c>
      <c r="H69" s="1">
        <f t="shared" si="7"/>
        <v>960</v>
      </c>
      <c r="I69" s="2">
        <v>16</v>
      </c>
      <c r="J69" s="2">
        <f t="shared" si="8"/>
        <v>640</v>
      </c>
      <c r="K69" s="2">
        <v>18.75</v>
      </c>
      <c r="L69" s="13">
        <f t="shared" si="9"/>
        <v>750</v>
      </c>
      <c r="M69" s="2">
        <v>18.78</v>
      </c>
      <c r="N69" s="2">
        <f t="shared" si="4"/>
        <v>751.2</v>
      </c>
    </row>
    <row r="70" spans="1:14" ht="31.5">
      <c r="A70" s="26" t="s">
        <v>135</v>
      </c>
      <c r="B70" s="21">
        <v>50</v>
      </c>
      <c r="C70" s="15" t="s">
        <v>11</v>
      </c>
      <c r="D70" s="37" t="s">
        <v>136</v>
      </c>
      <c r="E70" s="1">
        <v>33.6</v>
      </c>
      <c r="F70" s="1">
        <f t="shared" si="6"/>
        <v>1680</v>
      </c>
      <c r="G70" s="1">
        <v>53</v>
      </c>
      <c r="H70" s="1">
        <f t="shared" si="7"/>
        <v>2650</v>
      </c>
      <c r="I70" s="2">
        <v>46</v>
      </c>
      <c r="J70" s="2">
        <f t="shared" si="8"/>
        <v>2300</v>
      </c>
      <c r="K70" s="2">
        <v>25.42</v>
      </c>
      <c r="L70" s="13">
        <f t="shared" si="9"/>
        <v>1271</v>
      </c>
      <c r="M70" s="2">
        <v>39.51</v>
      </c>
      <c r="N70" s="2">
        <f t="shared" si="4"/>
        <v>1975.5</v>
      </c>
    </row>
    <row r="71" spans="5:14" ht="18.75">
      <c r="E71" s="43">
        <f>SUM(F10:F70)</f>
        <v>651014.8800000001</v>
      </c>
      <c r="F71" s="43"/>
      <c r="G71" s="43">
        <f>SUM(H10:H70)</f>
        <v>1059463.7</v>
      </c>
      <c r="H71" s="43"/>
      <c r="I71" s="43">
        <f>SUM(J10:J70)</f>
        <v>909701</v>
      </c>
      <c r="J71" s="43"/>
      <c r="K71" s="43">
        <f>SUM(L10:L70)</f>
        <v>711818.0599999999</v>
      </c>
      <c r="L71" s="44"/>
      <c r="M71" s="51">
        <f>SUM(N10:N70)</f>
        <v>851508.27</v>
      </c>
      <c r="N71" s="51"/>
    </row>
  </sheetData>
  <sheetProtection/>
  <mergeCells count="17">
    <mergeCell ref="A3:N3"/>
    <mergeCell ref="A4:N4"/>
    <mergeCell ref="A7:D8"/>
    <mergeCell ref="M7:N8"/>
    <mergeCell ref="E71:F71"/>
    <mergeCell ref="G71:H71"/>
    <mergeCell ref="I71:J71"/>
    <mergeCell ref="A1:N1"/>
    <mergeCell ref="K71:L71"/>
    <mergeCell ref="E7:F8"/>
    <mergeCell ref="G7:H8"/>
    <mergeCell ref="I7:J8"/>
    <mergeCell ref="K7:L8"/>
    <mergeCell ref="A5:N5"/>
    <mergeCell ref="A6:N6"/>
    <mergeCell ref="M71:N71"/>
    <mergeCell ref="A2:N2"/>
  </mergeCells>
  <printOptions horizontalCentered="1"/>
  <pageMargins left="0" right="0" top="0.3937007874015748" bottom="0" header="0" footer="0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rachel</cp:lastModifiedBy>
  <cp:lastPrinted>2022-09-29T10:47:02Z</cp:lastPrinted>
  <dcterms:created xsi:type="dcterms:W3CDTF">2000-01-01T08:33:31Z</dcterms:created>
  <dcterms:modified xsi:type="dcterms:W3CDTF">2022-11-30T19:39:20Z</dcterms:modified>
  <cp:category/>
  <cp:version/>
  <cp:contentType/>
  <cp:contentStatus/>
</cp:coreProperties>
</file>